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6375" tabRatio="894"/>
  </bookViews>
  <sheets>
    <sheet name="INSTRUÇÃO" sheetId="45" r:id="rId1"/>
    <sheet name="RESUMO - Anual" sheetId="24" r:id="rId2"/>
    <sheet name="Template por dia - JAN" sheetId="27" r:id="rId3"/>
    <sheet name="Template por dia - FEV" sheetId="46" r:id="rId4"/>
    <sheet name="CONTROLE CUSTOS FIXOS" sheetId="47" r:id="rId5"/>
  </sheets>
  <definedNames>
    <definedName name="_xlnm.Print_Area" localSheetId="1">'RESUMO - Anual'!$A$2:$S$16</definedName>
  </definedNames>
  <calcPr calcId="144525"/>
</workbook>
</file>

<file path=xl/calcChain.xml><?xml version="1.0" encoding="utf-8"?>
<calcChain xmlns="http://schemas.openxmlformats.org/spreadsheetml/2006/main">
  <c r="C31" i="47" l="1"/>
  <c r="D31" i="47"/>
  <c r="E31" i="47"/>
  <c r="F31" i="47"/>
  <c r="G31" i="47"/>
  <c r="H31" i="47"/>
  <c r="I31" i="47"/>
  <c r="J31" i="47"/>
  <c r="K31" i="47"/>
  <c r="L31" i="47"/>
  <c r="M31" i="47"/>
  <c r="N31" i="47"/>
  <c r="B31" i="47"/>
  <c r="E8" i="24" l="1"/>
  <c r="E7" i="24"/>
  <c r="AH56" i="46"/>
  <c r="AG56" i="46"/>
  <c r="AF56" i="46"/>
  <c r="AE56" i="46"/>
  <c r="AD56" i="46"/>
  <c r="AC56" i="46"/>
  <c r="AB56" i="46"/>
  <c r="AA56" i="46"/>
  <c r="Z56" i="46"/>
  <c r="Y56" i="46"/>
  <c r="X56" i="46"/>
  <c r="W56" i="46"/>
  <c r="V56" i="46"/>
  <c r="U56" i="46"/>
  <c r="T56" i="46"/>
  <c r="S56" i="46"/>
  <c r="R56" i="46"/>
  <c r="Q56" i="46"/>
  <c r="P56" i="46"/>
  <c r="O56" i="46"/>
  <c r="N56" i="46"/>
  <c r="M56" i="46"/>
  <c r="L56" i="46"/>
  <c r="K56" i="46"/>
  <c r="J56" i="46"/>
  <c r="I56" i="46"/>
  <c r="H56" i="46"/>
  <c r="G56" i="46"/>
  <c r="F56" i="46"/>
  <c r="E56" i="46"/>
  <c r="D56" i="46"/>
  <c r="AI55" i="46"/>
  <c r="AI54" i="46"/>
  <c r="AI53" i="46"/>
  <c r="AI48" i="46"/>
  <c r="AI47" i="46"/>
  <c r="AI46" i="46"/>
  <c r="AI45" i="46"/>
  <c r="AI44" i="46"/>
  <c r="AI43" i="46"/>
  <c r="AI42" i="46"/>
  <c r="AI41" i="46"/>
  <c r="AI40" i="46"/>
  <c r="AI39" i="46"/>
  <c r="AI38" i="46"/>
  <c r="AH37" i="46"/>
  <c r="AG37" i="46"/>
  <c r="AF37" i="46"/>
  <c r="AE37" i="46"/>
  <c r="AD37" i="46"/>
  <c r="AC37" i="46"/>
  <c r="AB37" i="46"/>
  <c r="AA37" i="46"/>
  <c r="Z37" i="46"/>
  <c r="Y37" i="46"/>
  <c r="X37" i="46"/>
  <c r="W37" i="46"/>
  <c r="V37" i="46"/>
  <c r="U37" i="46"/>
  <c r="T37" i="46"/>
  <c r="S37" i="46"/>
  <c r="R37" i="46"/>
  <c r="Q37" i="46"/>
  <c r="P37" i="46"/>
  <c r="O37" i="46"/>
  <c r="N37" i="46"/>
  <c r="M37" i="46"/>
  <c r="L37" i="46"/>
  <c r="K37" i="46"/>
  <c r="J37" i="46"/>
  <c r="I37" i="46"/>
  <c r="H37" i="46"/>
  <c r="G37" i="46"/>
  <c r="F37" i="46"/>
  <c r="E37" i="46"/>
  <c r="AI37" i="46" s="1"/>
  <c r="D37" i="46"/>
  <c r="AI36" i="46"/>
  <c r="AI35" i="46"/>
  <c r="AI34" i="46"/>
  <c r="AI33" i="46"/>
  <c r="AI32" i="46"/>
  <c r="AH31" i="46"/>
  <c r="AH17" i="46" s="1"/>
  <c r="AG31" i="46"/>
  <c r="AF31" i="46"/>
  <c r="AF17" i="46" s="1"/>
  <c r="AE31" i="46"/>
  <c r="AD31" i="46"/>
  <c r="AD17" i="46" s="1"/>
  <c r="AC31" i="46"/>
  <c r="AB31" i="46"/>
  <c r="AB17" i="46" s="1"/>
  <c r="AA31" i="46"/>
  <c r="Z31" i="46"/>
  <c r="Z17" i="46" s="1"/>
  <c r="Y31" i="46"/>
  <c r="X31" i="46"/>
  <c r="X17" i="46" s="1"/>
  <c r="W31" i="46"/>
  <c r="V31" i="46"/>
  <c r="V17" i="46" s="1"/>
  <c r="U31" i="46"/>
  <c r="T31" i="46"/>
  <c r="T17" i="46" s="1"/>
  <c r="S31" i="46"/>
  <c r="R31" i="46"/>
  <c r="R17" i="46" s="1"/>
  <c r="Q31" i="46"/>
  <c r="P31" i="46"/>
  <c r="P17" i="46" s="1"/>
  <c r="O31" i="46"/>
  <c r="N31" i="46"/>
  <c r="N17" i="46" s="1"/>
  <c r="M31" i="46"/>
  <c r="L31" i="46"/>
  <c r="L17" i="46" s="1"/>
  <c r="K31" i="46"/>
  <c r="J31" i="46"/>
  <c r="J17" i="46" s="1"/>
  <c r="I31" i="46"/>
  <c r="H31" i="46"/>
  <c r="H17" i="46" s="1"/>
  <c r="G31" i="46"/>
  <c r="F31" i="46"/>
  <c r="F17" i="46" s="1"/>
  <c r="E31" i="46"/>
  <c r="D31" i="46"/>
  <c r="D17" i="46" s="1"/>
  <c r="AI30" i="46"/>
  <c r="AI29" i="46"/>
  <c r="AI28" i="46"/>
  <c r="AI27" i="46"/>
  <c r="AI26" i="46"/>
  <c r="AH25" i="46"/>
  <c r="AG25" i="46"/>
  <c r="AF25" i="46"/>
  <c r="AE25" i="46"/>
  <c r="AE17" i="46" s="1"/>
  <c r="AD25" i="46"/>
  <c r="AC25" i="46"/>
  <c r="AB25" i="46"/>
  <c r="AA25" i="46"/>
  <c r="AA17" i="46" s="1"/>
  <c r="Z25" i="46"/>
  <c r="Y25" i="46"/>
  <c r="X25" i="46"/>
  <c r="W25" i="46"/>
  <c r="W17" i="46" s="1"/>
  <c r="V25" i="46"/>
  <c r="U25" i="46"/>
  <c r="T25" i="46"/>
  <c r="S25" i="46"/>
  <c r="S17" i="46" s="1"/>
  <c r="R25" i="46"/>
  <c r="Q25" i="46"/>
  <c r="P25" i="46"/>
  <c r="O25" i="46"/>
  <c r="O17" i="46" s="1"/>
  <c r="N25" i="46"/>
  <c r="M25" i="46"/>
  <c r="L25" i="46"/>
  <c r="K25" i="46"/>
  <c r="K17" i="46" s="1"/>
  <c r="J25" i="46"/>
  <c r="I25" i="46"/>
  <c r="H25" i="46"/>
  <c r="G25" i="46"/>
  <c r="AI25" i="46" s="1"/>
  <c r="F25" i="46"/>
  <c r="E25" i="46"/>
  <c r="D25" i="46"/>
  <c r="AI24" i="46"/>
  <c r="AI23" i="46"/>
  <c r="AI22" i="46"/>
  <c r="AI21" i="46"/>
  <c r="AI20" i="46"/>
  <c r="AI19" i="46"/>
  <c r="AH18" i="46"/>
  <c r="AG18" i="46"/>
  <c r="AF18" i="46"/>
  <c r="AE18" i="46"/>
  <c r="AD18" i="46"/>
  <c r="AC18" i="46"/>
  <c r="AB18" i="46"/>
  <c r="AA18" i="46"/>
  <c r="Z18" i="46"/>
  <c r="Y18" i="46"/>
  <c r="X18" i="46"/>
  <c r="W18" i="46"/>
  <c r="V18" i="46"/>
  <c r="U18" i="46"/>
  <c r="T18" i="46"/>
  <c r="S18" i="46"/>
  <c r="R18" i="46"/>
  <c r="Q18" i="46"/>
  <c r="P18" i="46"/>
  <c r="O18" i="46"/>
  <c r="N18" i="46"/>
  <c r="M18" i="46"/>
  <c r="L18" i="46"/>
  <c r="K18" i="46"/>
  <c r="J18" i="46"/>
  <c r="I18" i="46"/>
  <c r="H18" i="46"/>
  <c r="G18" i="46"/>
  <c r="F18" i="46"/>
  <c r="E18" i="46"/>
  <c r="AI18" i="46" s="1"/>
  <c r="D18" i="46"/>
  <c r="AG17" i="46"/>
  <c r="AC17" i="46"/>
  <c r="Y17" i="46"/>
  <c r="U17" i="46"/>
  <c r="Q17" i="46"/>
  <c r="M17" i="46"/>
  <c r="I17" i="46"/>
  <c r="E17" i="46"/>
  <c r="AI15" i="46"/>
  <c r="AI14" i="46"/>
  <c r="AI13" i="46"/>
  <c r="AI12" i="46"/>
  <c r="AI11" i="46"/>
  <c r="AI10" i="46"/>
  <c r="AI9" i="46"/>
  <c r="AH8" i="46"/>
  <c r="AG8" i="46"/>
  <c r="AF8" i="46"/>
  <c r="AE8" i="46"/>
  <c r="AD8" i="46"/>
  <c r="AC8" i="46"/>
  <c r="AB8" i="46"/>
  <c r="AA8" i="46"/>
  <c r="Z8" i="46"/>
  <c r="Y8" i="46"/>
  <c r="X8" i="46"/>
  <c r="W8" i="46"/>
  <c r="V8" i="46"/>
  <c r="U8" i="46"/>
  <c r="T8" i="46"/>
  <c r="S8" i="46"/>
  <c r="R8" i="46"/>
  <c r="Q8" i="46"/>
  <c r="P8" i="46"/>
  <c r="O8" i="46"/>
  <c r="N8" i="46"/>
  <c r="M8" i="46"/>
  <c r="L8" i="46"/>
  <c r="K8" i="46"/>
  <c r="J8" i="46"/>
  <c r="I8" i="46"/>
  <c r="H8" i="46"/>
  <c r="G8" i="46"/>
  <c r="F8" i="46"/>
  <c r="E8" i="46"/>
  <c r="D8" i="46"/>
  <c r="AI8" i="46" s="1"/>
  <c r="AI7" i="46" s="1"/>
  <c r="AH7" i="46"/>
  <c r="AG7" i="46"/>
  <c r="AF7" i="46"/>
  <c r="AE7" i="46"/>
  <c r="AD7" i="46"/>
  <c r="AC7" i="46"/>
  <c r="AB7" i="46"/>
  <c r="AA7" i="46"/>
  <c r="Z7" i="46"/>
  <c r="Y7" i="46"/>
  <c r="X7" i="46"/>
  <c r="W7" i="46"/>
  <c r="V7" i="46"/>
  <c r="U7" i="46"/>
  <c r="T7" i="46"/>
  <c r="S7" i="46"/>
  <c r="R7" i="46"/>
  <c r="Q7" i="46"/>
  <c r="P7" i="46"/>
  <c r="O7" i="46"/>
  <c r="N7" i="46"/>
  <c r="M7" i="46"/>
  <c r="L7" i="46"/>
  <c r="K7" i="46"/>
  <c r="J7" i="46"/>
  <c r="I7" i="46"/>
  <c r="H7" i="46"/>
  <c r="G7" i="46"/>
  <c r="F7" i="46"/>
  <c r="E7" i="46"/>
  <c r="D7" i="46"/>
  <c r="AE5" i="46"/>
  <c r="AD5" i="46"/>
  <c r="AC5" i="46"/>
  <c r="AB5" i="46"/>
  <c r="AA5" i="46"/>
  <c r="Z5" i="46"/>
  <c r="Y5" i="46"/>
  <c r="X5" i="46"/>
  <c r="W5" i="46"/>
  <c r="V5" i="46"/>
  <c r="U5" i="46"/>
  <c r="T5" i="46"/>
  <c r="S5" i="46"/>
  <c r="R5" i="46"/>
  <c r="Q5" i="46"/>
  <c r="P5" i="46"/>
  <c r="O5" i="46"/>
  <c r="N5" i="46"/>
  <c r="M5" i="46"/>
  <c r="L5" i="46"/>
  <c r="K5" i="46"/>
  <c r="J5" i="46"/>
  <c r="I5" i="46"/>
  <c r="H5" i="46"/>
  <c r="G5" i="46"/>
  <c r="F5" i="46"/>
  <c r="E5" i="46"/>
  <c r="D5" i="46"/>
  <c r="E56" i="27"/>
  <c r="F56" i="27"/>
  <c r="G56" i="27"/>
  <c r="H56" i="27"/>
  <c r="I56" i="27"/>
  <c r="J56" i="27"/>
  <c r="K56" i="27"/>
  <c r="L56" i="27"/>
  <c r="M56" i="27"/>
  <c r="N56" i="27"/>
  <c r="O56" i="27"/>
  <c r="P56" i="27"/>
  <c r="Q56" i="27"/>
  <c r="R56" i="27"/>
  <c r="S56" i="27"/>
  <c r="T56" i="27"/>
  <c r="U56" i="27"/>
  <c r="V56" i="27"/>
  <c r="W56" i="27"/>
  <c r="X56" i="27"/>
  <c r="Y56" i="27"/>
  <c r="Z56" i="27"/>
  <c r="AA56" i="27"/>
  <c r="AB56" i="27"/>
  <c r="AC56" i="27"/>
  <c r="AD56" i="27"/>
  <c r="AE56" i="27"/>
  <c r="AF56" i="27"/>
  <c r="AG56" i="27"/>
  <c r="AH56" i="27"/>
  <c r="D56" i="27"/>
  <c r="Q15" i="24"/>
  <c r="D11" i="24"/>
  <c r="D8" i="24"/>
  <c r="D7" i="24"/>
  <c r="AI50" i="27"/>
  <c r="AI19" i="27"/>
  <c r="AI20" i="27"/>
  <c r="AI21" i="27"/>
  <c r="AI22" i="27"/>
  <c r="AI23" i="27"/>
  <c r="AI24" i="27"/>
  <c r="AI25" i="27"/>
  <c r="AI26" i="27"/>
  <c r="AI27" i="27"/>
  <c r="AI28" i="27"/>
  <c r="AI29" i="27"/>
  <c r="AI30" i="27"/>
  <c r="AI31" i="27"/>
  <c r="AI32" i="27"/>
  <c r="AI33" i="27"/>
  <c r="AI34" i="27"/>
  <c r="AI35" i="27"/>
  <c r="AI36" i="27"/>
  <c r="AI37" i="27"/>
  <c r="AI38" i="27"/>
  <c r="AI39" i="27"/>
  <c r="AI40" i="27"/>
  <c r="AI41" i="27"/>
  <c r="AI42" i="27"/>
  <c r="AI43" i="27"/>
  <c r="AI44" i="27"/>
  <c r="AI45" i="27"/>
  <c r="AI46" i="27"/>
  <c r="AI47" i="27"/>
  <c r="AI48" i="27"/>
  <c r="AI18" i="27"/>
  <c r="AI9" i="27"/>
  <c r="AI10" i="27"/>
  <c r="AI11" i="27"/>
  <c r="AI12" i="27"/>
  <c r="AI13" i="27"/>
  <c r="AI14" i="27"/>
  <c r="AI15" i="27"/>
  <c r="AI8" i="27"/>
  <c r="AI55" i="27"/>
  <c r="AI54" i="27"/>
  <c r="AI53" i="27"/>
  <c r="Y18" i="27"/>
  <c r="Z18" i="27"/>
  <c r="AA18" i="27"/>
  <c r="AB18" i="27"/>
  <c r="AB17" i="27" s="1"/>
  <c r="AC18" i="27"/>
  <c r="AD18" i="27"/>
  <c r="AE18" i="27"/>
  <c r="AF18" i="27"/>
  <c r="AF17" i="27" s="1"/>
  <c r="AG18" i="27"/>
  <c r="AH18" i="27"/>
  <c r="Y25" i="27"/>
  <c r="Z25" i="27"/>
  <c r="AA25" i="27"/>
  <c r="AB25" i="27"/>
  <c r="AC25" i="27"/>
  <c r="AD25" i="27"/>
  <c r="AE25" i="27"/>
  <c r="AF25" i="27"/>
  <c r="AG25" i="27"/>
  <c r="AH25" i="27"/>
  <c r="Y31" i="27"/>
  <c r="Z31" i="27"/>
  <c r="AA31" i="27"/>
  <c r="AB31" i="27"/>
  <c r="AC31" i="27"/>
  <c r="AD31" i="27"/>
  <c r="AE31" i="27"/>
  <c r="AF31" i="27"/>
  <c r="AG31" i="27"/>
  <c r="AH31" i="27"/>
  <c r="Y37" i="27"/>
  <c r="Z37" i="27"/>
  <c r="AA37" i="27"/>
  <c r="AB37" i="27"/>
  <c r="AC37" i="27"/>
  <c r="AD37" i="27"/>
  <c r="AE37" i="27"/>
  <c r="AF37" i="27"/>
  <c r="AG37" i="27"/>
  <c r="AH37" i="27"/>
  <c r="E17" i="27"/>
  <c r="F17" i="27"/>
  <c r="G17" i="27"/>
  <c r="H17" i="27"/>
  <c r="I17" i="27"/>
  <c r="J17" i="27"/>
  <c r="K17" i="27"/>
  <c r="L17" i="27"/>
  <c r="M17" i="27"/>
  <c r="N17" i="27"/>
  <c r="O17" i="27"/>
  <c r="P17" i="27"/>
  <c r="Q17" i="27"/>
  <c r="R17" i="27"/>
  <c r="S17" i="27"/>
  <c r="T17" i="27"/>
  <c r="U17" i="27"/>
  <c r="V17" i="27"/>
  <c r="W17" i="27"/>
  <c r="X17" i="27"/>
  <c r="Y17" i="27"/>
  <c r="Y50" i="27" s="1"/>
  <c r="Z50" i="27" s="1"/>
  <c r="AA50" i="27" s="1"/>
  <c r="AB50" i="27" s="1"/>
  <c r="AC50" i="27" s="1"/>
  <c r="AD50" i="27" s="1"/>
  <c r="AE50" i="27" s="1"/>
  <c r="AF50" i="27" s="1"/>
  <c r="AG50" i="27" s="1"/>
  <c r="AH50" i="27" s="1"/>
  <c r="Z17" i="27"/>
  <c r="AA17" i="27"/>
  <c r="AC17" i="27"/>
  <c r="AD17" i="27"/>
  <c r="AE17" i="27"/>
  <c r="AG17" i="27"/>
  <c r="AH17" i="27"/>
  <c r="AH5" i="27"/>
  <c r="AH8" i="27"/>
  <c r="AH7" i="27" s="1"/>
  <c r="AC5" i="27"/>
  <c r="AD5" i="27"/>
  <c r="AE5" i="27"/>
  <c r="AF5" i="27"/>
  <c r="AG5" i="27"/>
  <c r="AE7" i="27"/>
  <c r="AC8" i="27"/>
  <c r="AC7" i="27" s="1"/>
  <c r="AD8" i="27"/>
  <c r="AD7" i="27" s="1"/>
  <c r="AE8" i="27"/>
  <c r="AF8" i="27"/>
  <c r="AF7" i="27" s="1"/>
  <c r="AG8" i="27"/>
  <c r="AG7" i="27" s="1"/>
  <c r="Y5" i="27"/>
  <c r="Z5" i="27"/>
  <c r="AA5" i="27"/>
  <c r="AB5" i="27"/>
  <c r="Y8" i="27"/>
  <c r="Y7" i="27" s="1"/>
  <c r="Z8" i="27"/>
  <c r="Z7" i="27" s="1"/>
  <c r="AA8" i="27"/>
  <c r="AA7" i="27" s="1"/>
  <c r="AB8" i="27"/>
  <c r="AB7" i="27" s="1"/>
  <c r="E7" i="27"/>
  <c r="F7" i="27"/>
  <c r="G7" i="27"/>
  <c r="H7" i="27"/>
  <c r="I7" i="27"/>
  <c r="J7" i="27"/>
  <c r="K7" i="27"/>
  <c r="L7" i="27"/>
  <c r="M7" i="27"/>
  <c r="N7" i="27"/>
  <c r="O7" i="27"/>
  <c r="P7" i="27"/>
  <c r="Q7" i="27"/>
  <c r="R7" i="27"/>
  <c r="S7" i="27"/>
  <c r="T7" i="27"/>
  <c r="U7" i="27"/>
  <c r="V7" i="27"/>
  <c r="W7" i="27"/>
  <c r="X7" i="27"/>
  <c r="D7" i="27"/>
  <c r="E8" i="27"/>
  <c r="F8" i="27"/>
  <c r="G8" i="27"/>
  <c r="H8" i="27"/>
  <c r="I8" i="27"/>
  <c r="J8" i="27"/>
  <c r="K8" i="27"/>
  <c r="L8" i="27"/>
  <c r="M8" i="27"/>
  <c r="N8" i="27"/>
  <c r="O8" i="27"/>
  <c r="P8" i="27"/>
  <c r="Q8" i="27"/>
  <c r="R8" i="27"/>
  <c r="S8" i="27"/>
  <c r="T8" i="27"/>
  <c r="U8" i="27"/>
  <c r="V8" i="27"/>
  <c r="W8" i="27"/>
  <c r="X8" i="27"/>
  <c r="D8" i="27"/>
  <c r="D50" i="46" l="1"/>
  <c r="E50" i="46" s="1"/>
  <c r="F50" i="46" s="1"/>
  <c r="AI31" i="46"/>
  <c r="AI17" i="46" s="1"/>
  <c r="G17" i="46"/>
  <c r="X37" i="27"/>
  <c r="W37" i="27"/>
  <c r="V37" i="27"/>
  <c r="U37" i="27"/>
  <c r="T37" i="27"/>
  <c r="S37" i="27"/>
  <c r="R37" i="27"/>
  <c r="Q37" i="27"/>
  <c r="P37" i="27"/>
  <c r="O37" i="27"/>
  <c r="N37" i="27"/>
  <c r="M37" i="27"/>
  <c r="L37" i="27"/>
  <c r="K37" i="27"/>
  <c r="J37" i="27"/>
  <c r="I37" i="27"/>
  <c r="H37" i="27"/>
  <c r="G37" i="27"/>
  <c r="F37" i="27"/>
  <c r="E37" i="27"/>
  <c r="D37" i="27"/>
  <c r="X31" i="27"/>
  <c r="W31" i="27"/>
  <c r="V31" i="27"/>
  <c r="U31" i="27"/>
  <c r="T31" i="27"/>
  <c r="S31" i="27"/>
  <c r="R31" i="27"/>
  <c r="Q31" i="27"/>
  <c r="P31" i="27"/>
  <c r="O31" i="27"/>
  <c r="N31" i="27"/>
  <c r="M31" i="27"/>
  <c r="L31" i="27"/>
  <c r="K31" i="27"/>
  <c r="J31" i="27"/>
  <c r="I31" i="27"/>
  <c r="H31" i="27"/>
  <c r="G31" i="27"/>
  <c r="F31" i="27"/>
  <c r="E31" i="27"/>
  <c r="D31" i="27"/>
  <c r="X25" i="27"/>
  <c r="W25" i="27"/>
  <c r="V25" i="27"/>
  <c r="U25" i="27"/>
  <c r="T25" i="27"/>
  <c r="S25" i="27"/>
  <c r="R25" i="27"/>
  <c r="Q25" i="27"/>
  <c r="P25" i="27"/>
  <c r="O25" i="27"/>
  <c r="N25" i="27"/>
  <c r="M25" i="27"/>
  <c r="L25" i="27"/>
  <c r="K25" i="27"/>
  <c r="J25" i="27"/>
  <c r="I25" i="27"/>
  <c r="H25" i="27"/>
  <c r="G25" i="27"/>
  <c r="F25" i="27"/>
  <c r="E25" i="27"/>
  <c r="D25" i="27"/>
  <c r="X18" i="27"/>
  <c r="W18" i="27"/>
  <c r="V18" i="27"/>
  <c r="U18" i="27"/>
  <c r="T18" i="27"/>
  <c r="S18" i="27"/>
  <c r="R18" i="27"/>
  <c r="Q18" i="27"/>
  <c r="P18" i="27"/>
  <c r="O18" i="27"/>
  <c r="N18" i="27"/>
  <c r="M18" i="27"/>
  <c r="L18" i="27"/>
  <c r="K18" i="27"/>
  <c r="J18" i="27"/>
  <c r="I18" i="27"/>
  <c r="H18" i="27"/>
  <c r="G18" i="27"/>
  <c r="F18" i="27"/>
  <c r="E18" i="27"/>
  <c r="D18" i="27"/>
  <c r="D17" i="27" s="1"/>
  <c r="X5" i="27"/>
  <c r="W5" i="27"/>
  <c r="V5" i="27"/>
  <c r="U5" i="27"/>
  <c r="T5" i="27"/>
  <c r="S5" i="27"/>
  <c r="R5" i="27"/>
  <c r="Q5" i="27"/>
  <c r="P5" i="27"/>
  <c r="O5" i="27"/>
  <c r="N5" i="27"/>
  <c r="M5" i="27"/>
  <c r="L5" i="27"/>
  <c r="K5" i="27"/>
  <c r="J5" i="27"/>
  <c r="I5" i="27"/>
  <c r="H5" i="27"/>
  <c r="G5" i="27"/>
  <c r="F5" i="27"/>
  <c r="E5" i="27"/>
  <c r="D5" i="27"/>
  <c r="G50" i="46" l="1"/>
  <c r="H50" i="46" s="1"/>
  <c r="I50" i="46" s="1"/>
  <c r="J50" i="46" s="1"/>
  <c r="K50" i="46" s="1"/>
  <c r="L50" i="46" s="1"/>
  <c r="M50" i="46" s="1"/>
  <c r="N50" i="46" s="1"/>
  <c r="O50" i="46" s="1"/>
  <c r="P50" i="46" s="1"/>
  <c r="Q50" i="46" s="1"/>
  <c r="R50" i="46" s="1"/>
  <c r="S50" i="46" s="1"/>
  <c r="T50" i="46" s="1"/>
  <c r="U50" i="46" s="1"/>
  <c r="V50" i="46" s="1"/>
  <c r="W50" i="46" s="1"/>
  <c r="X50" i="46" s="1"/>
  <c r="Y50" i="46" s="1"/>
  <c r="Z50" i="46" s="1"/>
  <c r="AA50" i="46" s="1"/>
  <c r="AB50" i="46" s="1"/>
  <c r="AC50" i="46" s="1"/>
  <c r="AD50" i="46" s="1"/>
  <c r="AE50" i="46" s="1"/>
  <c r="AF50" i="46" s="1"/>
  <c r="AG50" i="46" s="1"/>
  <c r="AH50" i="46" s="1"/>
  <c r="AI50" i="46" s="1"/>
  <c r="D50" i="27"/>
  <c r="AI7" i="27"/>
  <c r="E11" i="24"/>
  <c r="F11" i="24" s="1"/>
  <c r="G11" i="24" s="1"/>
  <c r="H11" i="24" s="1"/>
  <c r="I11" i="24" s="1"/>
  <c r="N13" i="24"/>
  <c r="M13" i="24"/>
  <c r="K13" i="24"/>
  <c r="L13" i="24"/>
  <c r="O13" i="24"/>
  <c r="E50" i="27" l="1"/>
  <c r="F50" i="27" s="1"/>
  <c r="G50" i="27" s="1"/>
  <c r="H50" i="27" s="1"/>
  <c r="I50" i="27" s="1"/>
  <c r="J50" i="27" s="1"/>
  <c r="K50" i="27" s="1"/>
  <c r="L50" i="27" s="1"/>
  <c r="M50" i="27" s="1"/>
  <c r="N50" i="27" s="1"/>
  <c r="O50" i="27" s="1"/>
  <c r="P50" i="27" s="1"/>
  <c r="Q50" i="27" s="1"/>
  <c r="R50" i="27" s="1"/>
  <c r="S50" i="27" s="1"/>
  <c r="T50" i="27" s="1"/>
  <c r="U50" i="27" s="1"/>
  <c r="V50" i="27" s="1"/>
  <c r="W50" i="27" s="1"/>
  <c r="X50" i="27" s="1"/>
  <c r="AI17" i="27"/>
  <c r="I13" i="24" l="1"/>
  <c r="E13" i="24"/>
  <c r="D13" i="24"/>
  <c r="F13" i="24"/>
  <c r="H13" i="24" l="1"/>
  <c r="G13" i="24" l="1"/>
  <c r="Q8" i="24" l="1"/>
  <c r="J13" i="24" l="1"/>
  <c r="J11" i="24"/>
  <c r="K11" i="24" s="1"/>
  <c r="L11" i="24" s="1"/>
  <c r="M11" i="24" s="1"/>
  <c r="N11" i="24" s="1"/>
  <c r="O11" i="24" s="1"/>
  <c r="Q11" i="24" s="1"/>
  <c r="Q7" i="24"/>
  <c r="Q13" i="24" s="1"/>
</calcChain>
</file>

<file path=xl/sharedStrings.xml><?xml version="1.0" encoding="utf-8"?>
<sst xmlns="http://schemas.openxmlformats.org/spreadsheetml/2006/main" count="151" uniqueCount="88">
  <si>
    <t>Fluxo Financeiro de Caixa (FFC)</t>
  </si>
  <si>
    <t>ENTRADAS</t>
  </si>
  <si>
    <t>Outras Receitas</t>
  </si>
  <si>
    <t>Acumulado</t>
  </si>
  <si>
    <t>SAÍDAS</t>
  </si>
  <si>
    <t>Folha de Pagamento</t>
  </si>
  <si>
    <t>SALDO</t>
  </si>
  <si>
    <t>Saldo Inicial</t>
  </si>
  <si>
    <t>Outros</t>
  </si>
  <si>
    <t>POSIÇÃO DE CAIXA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</si>
  <si>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</si>
  <si>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</si>
  <si>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</si>
  <si>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</si>
  <si>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</si>
  <si>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</si>
  <si>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</si>
  <si>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</si>
  <si>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</si>
  <si>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</si>
  <si>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</si>
  <si>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</si>
  <si>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CONSOLIDADO</t>
  </si>
  <si>
    <t>Comissão</t>
  </si>
  <si>
    <t>GERAÇÃO DE CAIXA</t>
  </si>
  <si>
    <t>GERAÇÃO DE CAIXA - ORÇADO</t>
  </si>
  <si>
    <t>Impostos</t>
  </si>
  <si>
    <t>Salários</t>
  </si>
  <si>
    <t xml:space="preserve">Férias </t>
  </si>
  <si>
    <t>Benefícios</t>
  </si>
  <si>
    <t>Aportes e investimentos</t>
  </si>
  <si>
    <t>Depositos não identificados</t>
  </si>
  <si>
    <t>Recebimento clientes</t>
  </si>
  <si>
    <t>Receita Financeira</t>
  </si>
  <si>
    <t>Insumos e materiais</t>
  </si>
  <si>
    <t>Despesas administrativas</t>
  </si>
  <si>
    <t>Frete</t>
  </si>
  <si>
    <t>Comunicação e MKT</t>
  </si>
  <si>
    <t>Despesas não operacionais</t>
  </si>
  <si>
    <t>Aluguel</t>
  </si>
  <si>
    <t>Telefonia &amp; Internet</t>
  </si>
  <si>
    <t>Luz</t>
  </si>
  <si>
    <t>Gás</t>
  </si>
  <si>
    <t>Viagem</t>
  </si>
  <si>
    <t>Materiais de escritório</t>
  </si>
  <si>
    <t xml:space="preserve">Limpeza </t>
  </si>
  <si>
    <t>Serviço de Terceiros</t>
  </si>
  <si>
    <t>Maquinário</t>
  </si>
  <si>
    <t>Boletos</t>
  </si>
  <si>
    <t>Depósitos</t>
  </si>
  <si>
    <t>Janeiro</t>
  </si>
  <si>
    <t>Cartão</t>
  </si>
  <si>
    <t>xxxxx</t>
  </si>
  <si>
    <t>SALDO POR CONTA BANCÁRIA</t>
  </si>
  <si>
    <t>BANCO XXXX</t>
  </si>
  <si>
    <t>Saldo inicial:</t>
  </si>
  <si>
    <t xml:space="preserve">O controle diário de fluxo de caixa é fundamental para o empreendedor entender o quanto de dinheiro está entrando e saindo da empresa. Portanto, trata-se de uma ferramenta para entendermos a posição do caixa e saldos bancários da empresa. </t>
  </si>
  <si>
    <t>Fluxo de Caixa Diário</t>
  </si>
  <si>
    <t xml:space="preserve">1. Preencher na planilha "Resumo anual" o saldo inicial das contas - célula: D19. Lembrando que o saldo inicial é o valor que você tem no caixa no momento que iniciar o controle pela planilha. </t>
  </si>
  <si>
    <t xml:space="preserve">5. A cada mês duplique a planilha "Template por dia" para iniciar um novo controle. </t>
  </si>
  <si>
    <t xml:space="preserve">2. Preencher na planilha de "Template por dia" o saldo inicial das contas - célula: C50. </t>
  </si>
  <si>
    <t xml:space="preserve">3. Preencher diariamente as entradas e saídas de acordo com as especificações. A planilha está desbloqueada e será possível a inclusão/exclusão de linhas para personalizar o controle. </t>
  </si>
  <si>
    <t xml:space="preserve">4. Compare o saldo geral do caixa com os saldos bancários diariamente. Identifique se há diferença. </t>
  </si>
  <si>
    <t>Fevereiro</t>
  </si>
  <si>
    <t>Custos Fixos</t>
  </si>
  <si>
    <t xml:space="preserve">  Aluguel</t>
  </si>
  <si>
    <t xml:space="preserve">  Telefone celular</t>
  </si>
  <si>
    <t xml:space="preserve">  Telefone fixo</t>
  </si>
  <si>
    <t xml:space="preserve">  Contador (escritório)</t>
  </si>
  <si>
    <t xml:space="preserve">  Energia Elétrica</t>
  </si>
  <si>
    <t xml:space="preserve">  Água</t>
  </si>
  <si>
    <t xml:space="preserve">  Salários</t>
  </si>
  <si>
    <t xml:space="preserve">  Encargos previdenciários</t>
  </si>
  <si>
    <t xml:space="preserve">  Provisão 13.° salário</t>
  </si>
  <si>
    <t xml:space="preserve">  Provisão Férias</t>
  </si>
  <si>
    <t xml:space="preserve">  Benefícios Sociais</t>
  </si>
  <si>
    <t xml:space="preserve">  Seguros</t>
  </si>
  <si>
    <t xml:space="preserve">  Manutenção Veículo</t>
  </si>
  <si>
    <t>Total</t>
  </si>
  <si>
    <t xml:space="preserve">Orçamento Anual </t>
  </si>
  <si>
    <t xml:space="preserve">  Material de limpeza</t>
  </si>
  <si>
    <t xml:space="preserve">  Condomínio</t>
  </si>
  <si>
    <t>FATURAMENTO</t>
  </si>
  <si>
    <t>% Custo Fixo</t>
  </si>
  <si>
    <t>Controle de Custos Fixos</t>
  </si>
  <si>
    <t xml:space="preserve">  Manutenção Equipamentos</t>
  </si>
  <si>
    <t>FLUXO DE CAIXA | RESUMO EXECUTIVO</t>
  </si>
  <si>
    <t>IR PARA RESUMO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</si>
</sst>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164" formatCode="mmmm\ yyyy"/>
    <numFmt numFmtId="165" formatCode="dddd"/>
    <numFmt numFmtId="166" formatCode="_(&quot;R$ &quot;* #,##0_);_(&quot;R$ &quot;* \(#,##0\);_(&quot;R$ &quot;* &quot;-&quot;??_);_(@_)"/>
    <numFmt numFmtId="167" formatCode="_(* #,##0.00_);_(* \(#,##0.00\);_(* &quot;-&quot;??_);_(@_)"/>
  </numFmts>
  <fonts count="50" x14ac:knownFonts="1">
    <font>
      <sz val="11"/>
      <color theme="1"/>
      <name val="Calibri"/>
      <family val="2"/>
      <scheme val="minor"/>
    </font>
    <font>
      <b/>
      <sz val="16"/>
      <color theme="0"/>
      <name val="Arial Narrow"/>
      <family val="2"/>
    </font>
    <font>
      <b/>
      <sz val="10"/>
      <color theme="4" tint="-0.499984740745262"/>
      <name val="Arial Narrow"/>
      <family val="2"/>
    </font>
    <font>
      <sz val="10"/>
      <color theme="4" tint="-0.499984740745262"/>
      <name val="Arial Narrow"/>
      <family val="2"/>
    </font>
    <font>
      <sz val="11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0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i/>
      <sz val="12"/>
      <color theme="3" tint="-0.249977111117893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sz val="10"/>
      <color theme="1" tint="0.499984740745262"/>
      <name val="Arial"/>
      <family val="2"/>
    </font>
    <font>
      <sz val="11"/>
      <color theme="1" tint="0.499984740745262"/>
      <name val="Arial"/>
      <family val="2"/>
    </font>
    <font>
      <sz val="10"/>
      <color theme="0" tint="-0.499984740745262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2"/>
      <color theme="0"/>
      <name val="Arial Narrow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b/>
      <i/>
      <sz val="12"/>
      <color theme="0"/>
      <name val="Arial Narrow"/>
      <family val="2"/>
    </font>
    <font>
      <b/>
      <sz val="10"/>
      <color theme="5"/>
      <name val="Arial Narrow"/>
      <family val="2"/>
    </font>
    <font>
      <sz val="9"/>
      <color theme="5"/>
      <name val="Arial Narrow"/>
      <family val="2"/>
    </font>
    <font>
      <sz val="10"/>
      <color theme="5"/>
      <name val="Arial Narrow"/>
      <family val="2"/>
    </font>
    <font>
      <b/>
      <sz val="16"/>
      <color theme="5"/>
      <name val="Arial"/>
      <family val="2"/>
    </font>
    <font>
      <u/>
      <sz val="9"/>
      <color theme="0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theme="0" tint="-4.9989318521683403E-2"/>
        <bgColor indexed="26"/>
      </patternFill>
    </fill>
    <fill>
      <patternFill patternType="solid">
        <fgColor rgb="FFF2F7FC"/>
        <bgColor indexed="26"/>
      </patternFill>
    </fill>
    <fill>
      <patternFill patternType="lightUp">
        <fgColor theme="4" tint="0.59996337778862885"/>
        <bgColor rgb="FFF2F7FC"/>
      </patternFill>
    </fill>
    <fill>
      <patternFill patternType="lightUp">
        <fgColor theme="0" tint="-0.149967955565050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26"/>
      </patternFill>
    </fill>
    <fill>
      <patternFill patternType="lightUp">
        <fgColor theme="4" tint="0.39994506668294322"/>
        <bgColor theme="5" tint="0.59999389629810485"/>
      </patternFill>
    </fill>
    <fill>
      <patternFill patternType="solid">
        <fgColor indexed="9"/>
        <bgColor indexed="64"/>
      </patternFill>
    </fill>
    <fill>
      <patternFill patternType="solid">
        <fgColor theme="5"/>
        <bgColor indexed="26"/>
      </patternFill>
    </fill>
    <fill>
      <patternFill patternType="solid">
        <fgColor theme="6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theme="0" tint="-0.14996795556505021"/>
      </left>
      <right/>
      <top/>
      <bottom/>
      <diagonal/>
    </border>
    <border>
      <left style="medium">
        <color theme="0" tint="-0.2499465926084170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2499465926084170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theme="0" tint="-0.24994659260841701"/>
      </left>
      <right style="thin">
        <color theme="0" tint="-0.14996795556505021"/>
      </right>
      <top style="thin">
        <color theme="4" tint="-0.499984740745262"/>
      </top>
      <bottom style="medium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 style="medium">
        <color theme="0" tint="-0.24994659260841701"/>
      </left>
      <right style="thin">
        <color theme="0" tint="-0.14996795556505021"/>
      </right>
      <top/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9"/>
      </left>
      <right style="double">
        <color indexed="9"/>
      </right>
      <top/>
      <bottom/>
      <diagonal/>
    </border>
  </borders>
  <cellStyleXfs count="48">
    <xf numFmtId="0" fontId="0" fillId="0" borderId="0"/>
    <xf numFmtId="44" fontId="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20" fillId="0" borderId="21" applyNumberFormat="0" applyFill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22" applyNumberFormat="0" applyAlignment="0" applyProtection="0"/>
    <xf numFmtId="0" fontId="25" fillId="14" borderId="23" applyNumberFormat="0" applyAlignment="0" applyProtection="0"/>
    <xf numFmtId="0" fontId="26" fillId="14" borderId="22" applyNumberFormat="0" applyAlignment="0" applyProtection="0"/>
    <xf numFmtId="0" fontId="27" fillId="0" borderId="24" applyNumberFormat="0" applyFill="0" applyAlignment="0" applyProtection="0"/>
    <xf numFmtId="0" fontId="28" fillId="15" borderId="25" applyNumberFormat="0" applyAlignment="0" applyProtection="0"/>
    <xf numFmtId="0" fontId="29" fillId="0" borderId="0" applyNumberFormat="0" applyFill="0" applyBorder="0" applyAlignment="0" applyProtection="0"/>
    <xf numFmtId="0" fontId="5" fillId="16" borderId="26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32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32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32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32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32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32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33" fillId="0" borderId="0"/>
    <xf numFmtId="0" fontId="34" fillId="0" borderId="0"/>
    <xf numFmtId="44" fontId="3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7" fontId="33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horizontal="center"/>
    </xf>
    <xf numFmtId="44" fontId="3" fillId="3" borderId="3" xfId="0" applyNumberFormat="1" applyFont="1" applyFill="1" applyBorder="1" applyAlignment="1" applyProtection="1">
      <alignment vertical="center" wrapText="1"/>
    </xf>
    <xf numFmtId="44" fontId="3" fillId="3" borderId="3" xfId="0" applyNumberFormat="1" applyFont="1" applyFill="1" applyBorder="1" applyAlignment="1" applyProtection="1">
      <alignment horizontal="center" vertical="center" wrapText="1"/>
    </xf>
    <xf numFmtId="44" fontId="3" fillId="3" borderId="2" xfId="0" applyNumberFormat="1" applyFont="1" applyFill="1" applyBorder="1" applyAlignment="1" applyProtection="1">
      <alignment vertical="center" wrapText="1"/>
    </xf>
    <xf numFmtId="44" fontId="3" fillId="3" borderId="2" xfId="0" applyNumberFormat="1" applyFont="1" applyFill="1" applyBorder="1" applyAlignment="1" applyProtection="1">
      <alignment horizontal="center" vertical="center" wrapText="1"/>
    </xf>
    <xf numFmtId="164" fontId="3" fillId="0" borderId="2" xfId="0" applyNumberFormat="1" applyFont="1" applyFill="1" applyBorder="1" applyAlignment="1" applyProtection="1">
      <alignment horizontal="left" vertical="center" wrapText="1" indent="3"/>
    </xf>
    <xf numFmtId="44" fontId="3" fillId="0" borderId="2" xfId="0" applyNumberFormat="1" applyFont="1" applyFill="1" applyBorder="1" applyAlignment="1" applyProtection="1">
      <alignment vertical="center" wrapText="1"/>
    </xf>
    <xf numFmtId="44" fontId="3" fillId="0" borderId="2" xfId="0" applyNumberFormat="1" applyFont="1" applyFill="1" applyBorder="1" applyAlignment="1" applyProtection="1">
      <alignment horizontal="center" vertical="center" wrapText="1"/>
    </xf>
    <xf numFmtId="44" fontId="3" fillId="0" borderId="3" xfId="0" applyNumberFormat="1" applyFont="1" applyFill="1" applyBorder="1" applyAlignment="1" applyProtection="1">
      <alignment horizontal="center" vertical="center" wrapText="1"/>
    </xf>
    <xf numFmtId="164" fontId="3" fillId="3" borderId="6" xfId="0" applyNumberFormat="1" applyFont="1" applyFill="1" applyBorder="1" applyAlignment="1" applyProtection="1">
      <alignment horizontal="center" vertical="center" wrapText="1"/>
    </xf>
    <xf numFmtId="164" fontId="3" fillId="4" borderId="3" xfId="0" applyNumberFormat="1" applyFont="1" applyFill="1" applyBorder="1" applyAlignment="1" applyProtection="1">
      <alignment horizontal="center" vertical="center" wrapText="1"/>
    </xf>
    <xf numFmtId="164" fontId="3" fillId="4" borderId="2" xfId="0" applyNumberFormat="1" applyFont="1" applyFill="1" applyBorder="1" applyAlignment="1" applyProtection="1">
      <alignment horizontal="center" vertical="center" wrapText="1"/>
    </xf>
    <xf numFmtId="164" fontId="3" fillId="5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/>
    <xf numFmtId="164" fontId="3" fillId="0" borderId="0" xfId="0" applyNumberFormat="1" applyFont="1" applyFill="1" applyBorder="1" applyAlignment="1" applyProtection="1">
      <alignment vertical="center" wrapText="1"/>
    </xf>
    <xf numFmtId="0" fontId="6" fillId="0" borderId="0" xfId="0" applyFont="1"/>
    <xf numFmtId="166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166" fontId="12" fillId="7" borderId="8" xfId="1" applyNumberFormat="1" applyFont="1" applyFill="1" applyBorder="1" applyAlignment="1">
      <alignment horizontal="center" vertical="center"/>
    </xf>
    <xf numFmtId="166" fontId="12" fillId="6" borderId="8" xfId="1" applyNumberFormat="1" applyFont="1" applyFill="1" applyBorder="1" applyAlignment="1">
      <alignment horizontal="center" vertical="center"/>
    </xf>
    <xf numFmtId="166" fontId="9" fillId="8" borderId="8" xfId="1" applyNumberFormat="1" applyFont="1" applyFill="1" applyBorder="1" applyAlignment="1">
      <alignment horizontal="center" vertical="center"/>
    </xf>
    <xf numFmtId="166" fontId="8" fillId="0" borderId="8" xfId="1" applyNumberFormat="1" applyFont="1" applyFill="1" applyBorder="1" applyAlignment="1">
      <alignment horizontal="center" vertical="center"/>
    </xf>
    <xf numFmtId="166" fontId="8" fillId="6" borderId="9" xfId="1" applyNumberFormat="1" applyFont="1" applyFill="1" applyBorder="1" applyAlignment="1">
      <alignment horizontal="center" vertical="center"/>
    </xf>
    <xf numFmtId="44" fontId="13" fillId="0" borderId="7" xfId="1" applyFont="1" applyBorder="1" applyAlignment="1">
      <alignment horizontal="center" vertical="center"/>
    </xf>
    <xf numFmtId="44" fontId="13" fillId="0" borderId="0" xfId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66" fontId="8" fillId="0" borderId="16" xfId="0" applyNumberFormat="1" applyFont="1" applyBorder="1" applyAlignment="1">
      <alignment horizontal="center" vertical="center"/>
    </xf>
    <xf numFmtId="166" fontId="14" fillId="7" borderId="0" xfId="1" applyNumberFormat="1" applyFont="1" applyFill="1" applyBorder="1" applyAlignment="1">
      <alignment horizontal="center" vertical="center"/>
    </xf>
    <xf numFmtId="166" fontId="14" fillId="6" borderId="8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4" fontId="10" fillId="0" borderId="0" xfId="1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64" fontId="12" fillId="0" borderId="8" xfId="0" applyNumberFormat="1" applyFont="1" applyFill="1" applyBorder="1" applyAlignment="1" applyProtection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6" fillId="2" borderId="8" xfId="0" applyNumberFormat="1" applyFont="1" applyFill="1" applyBorder="1" applyAlignment="1" applyProtection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6" fontId="10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166" fontId="12" fillId="9" borderId="8" xfId="1" applyNumberFormat="1" applyFont="1" applyFill="1" applyBorder="1" applyAlignment="1">
      <alignment horizontal="center" vertical="center"/>
    </xf>
    <xf numFmtId="0" fontId="0" fillId="0" borderId="0" xfId="0"/>
    <xf numFmtId="44" fontId="3" fillId="3" borderId="2" xfId="1" applyFont="1" applyFill="1" applyBorder="1" applyAlignment="1" applyProtection="1">
      <alignment vertical="center" wrapText="1"/>
    </xf>
    <xf numFmtId="44" fontId="3" fillId="3" borderId="2" xfId="1" applyFont="1" applyFill="1" applyBorder="1" applyAlignment="1" applyProtection="1">
      <alignment horizontal="center" vertical="center" wrapText="1"/>
    </xf>
    <xf numFmtId="44" fontId="3" fillId="3" borderId="3" xfId="1" applyFont="1" applyFill="1" applyBorder="1" applyAlignment="1" applyProtection="1">
      <alignment horizontal="center" vertical="center" wrapText="1"/>
    </xf>
    <xf numFmtId="44" fontId="3" fillId="3" borderId="3" xfId="1" applyFont="1" applyFill="1" applyBorder="1" applyAlignment="1" applyProtection="1">
      <alignment vertical="center" wrapText="1"/>
    </xf>
    <xf numFmtId="0" fontId="10" fillId="41" borderId="0" xfId="0" applyFont="1" applyFill="1" applyAlignment="1">
      <alignment horizontal="center" vertical="center"/>
    </xf>
    <xf numFmtId="44" fontId="35" fillId="0" borderId="0" xfId="0" applyNumberFormat="1" applyFont="1"/>
    <xf numFmtId="0" fontId="6" fillId="43" borderId="0" xfId="0" applyFont="1" applyFill="1"/>
    <xf numFmtId="0" fontId="0" fillId="43" borderId="0" xfId="0" applyFill="1"/>
    <xf numFmtId="0" fontId="38" fillId="0" borderId="0" xfId="0" applyFont="1"/>
    <xf numFmtId="0" fontId="39" fillId="0" borderId="0" xfId="46" applyFont="1"/>
    <xf numFmtId="0" fontId="36" fillId="42" borderId="0" xfId="0" applyFont="1" applyFill="1"/>
    <xf numFmtId="0" fontId="28" fillId="42" borderId="0" xfId="0" applyFont="1" applyFill="1"/>
    <xf numFmtId="0" fontId="7" fillId="44" borderId="8" xfId="0" applyFont="1" applyFill="1" applyBorder="1" applyAlignment="1">
      <alignment horizontal="center" vertical="center"/>
    </xf>
    <xf numFmtId="0" fontId="9" fillId="44" borderId="8" xfId="0" applyFont="1" applyFill="1" applyBorder="1" applyAlignment="1">
      <alignment horizontal="center" vertical="center"/>
    </xf>
    <xf numFmtId="164" fontId="2" fillId="45" borderId="4" xfId="0" applyNumberFormat="1" applyFont="1" applyFill="1" applyBorder="1" applyAlignment="1" applyProtection="1">
      <alignment vertical="center"/>
    </xf>
    <xf numFmtId="164" fontId="2" fillId="46" borderId="4" xfId="0" applyNumberFormat="1" applyFont="1" applyFill="1" applyBorder="1" applyAlignment="1" applyProtection="1">
      <alignment horizontal="center" vertical="center"/>
    </xf>
    <xf numFmtId="44" fontId="2" fillId="45" borderId="4" xfId="0" applyNumberFormat="1" applyFont="1" applyFill="1" applyBorder="1" applyAlignment="1" applyProtection="1">
      <alignment vertical="center" wrapText="1"/>
    </xf>
    <xf numFmtId="17" fontId="41" fillId="44" borderId="29" xfId="43" applyNumberFormat="1" applyFont="1" applyFill="1" applyBorder="1" applyAlignment="1" applyProtection="1">
      <alignment horizontal="center"/>
    </xf>
    <xf numFmtId="0" fontId="42" fillId="0" borderId="0" xfId="0" applyFont="1"/>
    <xf numFmtId="0" fontId="43" fillId="47" borderId="28" xfId="43" applyFont="1" applyFill="1" applyBorder="1" applyProtection="1">
      <protection locked="0"/>
    </xf>
    <xf numFmtId="167" fontId="43" fillId="47" borderId="28" xfId="47" applyFont="1" applyFill="1" applyBorder="1" applyProtection="1">
      <protection locked="0"/>
    </xf>
    <xf numFmtId="0" fontId="44" fillId="44" borderId="28" xfId="43" applyFont="1" applyFill="1" applyBorder="1" applyAlignment="1" applyProtection="1">
      <alignment horizontal="center"/>
    </xf>
    <xf numFmtId="167" fontId="44" fillId="44" borderId="28" xfId="43" applyNumberFormat="1" applyFont="1" applyFill="1" applyBorder="1" applyProtection="1"/>
    <xf numFmtId="0" fontId="42" fillId="0" borderId="28" xfId="0" applyFont="1" applyBorder="1"/>
    <xf numFmtId="0" fontId="41" fillId="44" borderId="28" xfId="0" applyFont="1" applyFill="1" applyBorder="1"/>
    <xf numFmtId="0" fontId="41" fillId="44" borderId="28" xfId="0" applyNumberFormat="1" applyFont="1" applyFill="1" applyBorder="1"/>
    <xf numFmtId="0" fontId="0" fillId="7" borderId="0" xfId="0" applyFill="1" applyAlignment="1">
      <alignment horizontal="center" vertical="center" wrapText="1"/>
    </xf>
    <xf numFmtId="0" fontId="40" fillId="0" borderId="0" xfId="0" applyFont="1" applyAlignment="1">
      <alignment horizontal="center"/>
    </xf>
    <xf numFmtId="49" fontId="15" fillId="2" borderId="18" xfId="0" applyNumberFormat="1" applyFont="1" applyFill="1" applyBorder="1" applyAlignment="1" applyProtection="1">
      <alignment horizontal="left" vertical="center"/>
    </xf>
    <xf numFmtId="49" fontId="15" fillId="2" borderId="16" xfId="0" applyNumberFormat="1" applyFont="1" applyFill="1" applyBorder="1" applyAlignment="1" applyProtection="1">
      <alignment horizontal="left" vertical="center"/>
    </xf>
    <xf numFmtId="0" fontId="1" fillId="44" borderId="1" xfId="0" applyFont="1" applyFill="1" applyBorder="1" applyAlignment="1" applyProtection="1">
      <alignment horizontal="left" vertical="center" indent="1"/>
    </xf>
    <xf numFmtId="0" fontId="1" fillId="44" borderId="0" xfId="0" applyFont="1" applyFill="1" applyBorder="1" applyAlignment="1" applyProtection="1">
      <alignment horizontal="left" vertical="center" indent="1"/>
    </xf>
    <xf numFmtId="0" fontId="45" fillId="0" borderId="0" xfId="0" applyFont="1" applyAlignment="1">
      <alignment horizontal="center" vertical="center"/>
    </xf>
    <xf numFmtId="165" fontId="46" fillId="0" borderId="0" xfId="0" applyNumberFormat="1" applyFont="1" applyFill="1" applyBorder="1" applyAlignment="1" applyProtection="1">
      <alignment horizontal="center" vertical="center"/>
    </xf>
    <xf numFmtId="0" fontId="45" fillId="0" borderId="5" xfId="0" applyFont="1" applyBorder="1" applyAlignment="1">
      <alignment horizontal="center" vertical="center"/>
    </xf>
    <xf numFmtId="14" fontId="45" fillId="0" borderId="0" xfId="0" applyNumberFormat="1" applyFont="1" applyFill="1" applyBorder="1" applyAlignment="1" applyProtection="1">
      <alignment horizontal="center" vertical="center" wrapText="1"/>
    </xf>
    <xf numFmtId="164" fontId="45" fillId="45" borderId="4" xfId="0" applyNumberFormat="1" applyFont="1" applyFill="1" applyBorder="1" applyAlignment="1" applyProtection="1">
      <alignment vertical="center"/>
    </xf>
    <xf numFmtId="164" fontId="47" fillId="3" borderId="3" xfId="0" applyNumberFormat="1" applyFont="1" applyFill="1" applyBorder="1" applyAlignment="1" applyProtection="1">
      <alignment horizontal="left" vertical="center" wrapText="1" indent="1"/>
    </xf>
    <xf numFmtId="164" fontId="47" fillId="3" borderId="2" xfId="0" applyNumberFormat="1" applyFont="1" applyFill="1" applyBorder="1" applyAlignment="1" applyProtection="1">
      <alignment horizontal="left" vertical="center" wrapText="1" indent="1"/>
    </xf>
    <xf numFmtId="164" fontId="47" fillId="3" borderId="2" xfId="0" applyNumberFormat="1" applyFont="1" applyFill="1" applyBorder="1" applyAlignment="1" applyProtection="1">
      <alignment horizontal="left" vertical="center" indent="1"/>
    </xf>
    <xf numFmtId="49" fontId="45" fillId="45" borderId="1" xfId="0" applyNumberFormat="1" applyFont="1" applyFill="1" applyBorder="1" applyAlignment="1" applyProtection="1">
      <alignment horizontal="left" vertical="center" indent="1"/>
    </xf>
    <xf numFmtId="49" fontId="45" fillId="45" borderId="0" xfId="0" applyNumberFormat="1" applyFont="1" applyFill="1" applyBorder="1" applyAlignment="1" applyProtection="1">
      <alignment horizontal="left" vertical="center" indent="1"/>
    </xf>
    <xf numFmtId="164" fontId="45" fillId="3" borderId="2" xfId="0" applyNumberFormat="1" applyFont="1" applyFill="1" applyBorder="1" applyAlignment="1" applyProtection="1">
      <alignment horizontal="left" vertical="center" wrapText="1" indent="1"/>
    </xf>
    <xf numFmtId="0" fontId="48" fillId="7" borderId="1" xfId="0" applyFont="1" applyFill="1" applyBorder="1" applyAlignment="1" applyProtection="1">
      <alignment horizontal="left" vertical="center"/>
    </xf>
    <xf numFmtId="0" fontId="48" fillId="7" borderId="0" xfId="0" applyFont="1" applyFill="1" applyBorder="1" applyAlignment="1" applyProtection="1">
      <alignment horizontal="left" vertical="center"/>
    </xf>
    <xf numFmtId="164" fontId="9" fillId="48" borderId="8" xfId="0" applyNumberFormat="1" applyFont="1" applyFill="1" applyBorder="1" applyAlignment="1" applyProtection="1">
      <alignment horizontal="center" vertical="center"/>
    </xf>
    <xf numFmtId="164" fontId="49" fillId="49" borderId="0" xfId="46" applyNumberFormat="1" applyFont="1" applyFill="1" applyBorder="1" applyAlignment="1" applyProtection="1">
      <alignment horizontal="center" vertical="center" wrapText="1"/>
    </xf>
  </cellXfs>
  <cellStyles count="48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Hiperlink" xfId="46" builtinId="8"/>
    <cellStyle name="Incorreto" xfId="8" builtinId="27" customBuiltin="1"/>
    <cellStyle name="Moeda" xfId="1" builtinId="4"/>
    <cellStyle name="Moeda 2" xfId="45"/>
    <cellStyle name="Neutra" xfId="9" builtinId="28" customBuiltin="1"/>
    <cellStyle name="Normal" xfId="0" builtinId="0"/>
    <cellStyle name="Normal 2" xfId="43"/>
    <cellStyle name="Normal 3" xfId="44"/>
    <cellStyle name="Nota" xfId="16" builtinId="10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  <cellStyle name="Vírgula 2" xfId="47"/>
  </cellStyles>
  <dxfs count="12">
    <dxf>
      <font>
        <color rgb="FFC00000"/>
      </font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7C80"/>
      <color rgb="FFA80000"/>
      <color rgb="FF6600FF"/>
      <color rgb="FFFEF0FA"/>
      <color rgb="FFF2F7F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782566</xdr:colOff>
      <xdr:row>1</xdr:row>
      <xdr:rowOff>41914</xdr:rowOff>
    </xdr:from>
    <xdr:to>
      <xdr:col>5</xdr:col>
      <xdr:colOff>829857</xdr:colOff>
      <xdr:row>4</xdr:row>
      <xdr:rowOff>82681</xdr:rowOff>
    </xdr:to>
    <xdr:pic>
      <xdr:nvPicPr>
        <xdr:cNvPr id="3" name="Imagem 2" descr="Resultado de imagem para financeiro png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27634">
          <a:off x="4731111" y="99641"/>
          <a:ext cx="1363473" cy="779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showGridLines="0" tabSelected="1" workbookViewId="0">
      <selection activeCell="C12" sqref="C12"/>
    </sheetView>
  </sheetViews>
  <sheetFormatPr defaultColWidth="0" defaultRowHeight="15" zeroHeight="1" x14ac:dyDescent="0.25"/>
  <cols>
    <col min="1" max="1" width="1.42578125" customWidth="1"/>
    <col min="2" max="2" width="3.5703125" customWidth="1"/>
    <col min="3" max="20" width="9.140625" customWidth="1"/>
    <col min="21" max="16384" width="9.140625" hidden="1"/>
  </cols>
  <sheetData>
    <row r="1" spans="3:19" x14ac:dyDescent="0.25"/>
    <row r="2" spans="3:19" ht="18.75" x14ac:dyDescent="0.3">
      <c r="D2" s="77" t="s">
        <v>57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3:19" ht="14.45" customHeight="1" x14ac:dyDescent="0.25">
      <c r="C3" s="76" t="s">
        <v>56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3:19" x14ac:dyDescent="0.25"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3:19" x14ac:dyDescent="0.25"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</row>
    <row r="6" spans="3:19" x14ac:dyDescent="0.25"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</row>
    <row r="7" spans="3:19" x14ac:dyDescent="0.25"/>
    <row r="8" spans="3:19" x14ac:dyDescent="0.25">
      <c r="C8" s="60" t="s">
        <v>58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</row>
    <row r="9" spans="3:19" x14ac:dyDescent="0.25">
      <c r="C9" s="56" t="s">
        <v>60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</row>
    <row r="10" spans="3:19" x14ac:dyDescent="0.25">
      <c r="C10" s="60" t="s">
        <v>61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</row>
    <row r="11" spans="3:19" x14ac:dyDescent="0.25">
      <c r="C11" s="56" t="s">
        <v>62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</row>
    <row r="12" spans="3:19" x14ac:dyDescent="0.25">
      <c r="C12" s="60" t="s">
        <v>59</v>
      </c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3:19" ht="14.45" x14ac:dyDescent="0.35">
      <c r="C13" s="16"/>
    </row>
    <row r="14" spans="3:19" ht="14.45" hidden="1" x14ac:dyDescent="0.35">
      <c r="C14" s="16"/>
    </row>
    <row r="15" spans="3:19" ht="14.45" hidden="1" x14ac:dyDescent="0.35">
      <c r="C15" s="16"/>
    </row>
    <row r="16" spans="3:19" ht="14.45" hidden="1" x14ac:dyDescent="0.35">
      <c r="C16" s="16"/>
    </row>
    <row r="17" spans="3:3" hidden="1" x14ac:dyDescent="0.25">
      <c r="C17" s="58"/>
    </row>
    <row r="18" spans="3:3" ht="14.45" hidden="1" x14ac:dyDescent="0.35">
      <c r="C18" s="59"/>
    </row>
    <row r="19" spans="3:3" hidden="1" x14ac:dyDescent="0.25">
      <c r="C19" s="16"/>
    </row>
    <row r="20" spans="3:3" hidden="1" x14ac:dyDescent="0.25">
      <c r="C20" s="16"/>
    </row>
    <row r="21" spans="3:3" hidden="1" x14ac:dyDescent="0.25">
      <c r="C21" s="16"/>
    </row>
    <row r="22" spans="3:3" hidden="1" x14ac:dyDescent="0.25">
      <c r="C22" s="16"/>
    </row>
    <row r="23" spans="3:3" hidden="1" x14ac:dyDescent="0.25">
      <c r="C23" s="16"/>
    </row>
  </sheetData>
  <mergeCells count="2">
    <mergeCell ref="C3:S6"/>
    <mergeCell ref="D2:R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B1:AE52"/>
  <sheetViews>
    <sheetView showGridLines="0" zoomScale="55" zoomScaleNormal="55" workbookViewId="0"/>
  </sheetViews>
  <sheetFormatPr defaultColWidth="8.85546875" defaultRowHeight="15" zeroHeight="1" x14ac:dyDescent="0.25"/>
  <cols>
    <col min="1" max="1" width="1.140625" style="32" customWidth="1"/>
    <col min="2" max="2" width="1.28515625" style="32" customWidth="1"/>
    <col min="3" max="3" width="35.140625" style="32" customWidth="1"/>
    <col min="4" max="9" width="18.85546875" style="32" customWidth="1"/>
    <col min="10" max="15" width="17.5703125" style="32" customWidth="1"/>
    <col min="16" max="16" width="2.7109375" style="32" customWidth="1"/>
    <col min="17" max="17" width="25.7109375" style="32" customWidth="1"/>
    <col min="18" max="18" width="3.42578125" style="32" customWidth="1"/>
    <col min="19" max="19" width="1.140625" style="32" customWidth="1"/>
    <col min="20" max="20" width="10.140625" style="32" bestFit="1" customWidth="1"/>
    <col min="21" max="25" width="8.85546875" style="32"/>
    <col min="26" max="26" width="17.85546875" style="33" bestFit="1" customWidth="1"/>
    <col min="27" max="27" width="8.85546875" style="32"/>
    <col min="28" max="28" width="19" style="32" bestFit="1" customWidth="1"/>
    <col min="29" max="30" width="17.85546875" style="32" bestFit="1" customWidth="1"/>
    <col min="31" max="16384" width="8.85546875" style="32"/>
  </cols>
  <sheetData>
    <row r="1" spans="2:26" ht="4.5" customHeight="1" x14ac:dyDescent="0.35"/>
    <row r="2" spans="2:26" ht="6.6" customHeight="1" x14ac:dyDescent="0.35">
      <c r="Z2"/>
    </row>
    <row r="3" spans="2:26" ht="33" customHeight="1" x14ac:dyDescent="0.25">
      <c r="B3" s="93" t="s">
        <v>86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</row>
    <row r="4" spans="2:26" ht="19.5" customHeight="1" x14ac:dyDescent="0.35"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2:26" ht="12" customHeight="1" x14ac:dyDescent="0.35">
      <c r="B5" s="34"/>
      <c r="C5" s="28"/>
      <c r="D5" s="28"/>
      <c r="E5" s="28"/>
      <c r="F5" s="28"/>
      <c r="G5" s="28"/>
      <c r="H5" s="35"/>
      <c r="I5" s="28"/>
      <c r="J5" s="28"/>
      <c r="K5" s="28"/>
      <c r="L5" s="28"/>
      <c r="M5" s="28"/>
      <c r="N5" s="28"/>
      <c r="O5" s="28"/>
      <c r="P5" s="28"/>
      <c r="Q5" s="28"/>
      <c r="R5" s="36"/>
    </row>
    <row r="6" spans="2:26" ht="37.5" customHeight="1" x14ac:dyDescent="0.25">
      <c r="B6" s="37"/>
      <c r="C6" s="62">
        <v>2018</v>
      </c>
      <c r="D6" s="20" t="s">
        <v>10</v>
      </c>
      <c r="E6" s="20" t="s">
        <v>11</v>
      </c>
      <c r="F6" s="20" t="s">
        <v>12</v>
      </c>
      <c r="G6" s="20" t="s">
        <v>13</v>
      </c>
      <c r="H6" s="20" t="s">
        <v>14</v>
      </c>
      <c r="I6" s="20" t="s">
        <v>15</v>
      </c>
      <c r="J6" s="20" t="s">
        <v>16</v>
      </c>
      <c r="K6" s="20" t="s">
        <v>17</v>
      </c>
      <c r="L6" s="20" t="s">
        <v>18</v>
      </c>
      <c r="M6" s="20" t="s">
        <v>19</v>
      </c>
      <c r="N6" s="20" t="s">
        <v>20</v>
      </c>
      <c r="O6" s="20" t="s">
        <v>21</v>
      </c>
      <c r="P6" s="18"/>
      <c r="Q6" s="63" t="s">
        <v>22</v>
      </c>
      <c r="R6" s="38"/>
    </row>
    <row r="7" spans="2:26" ht="31.5" customHeight="1" x14ac:dyDescent="0.35">
      <c r="B7" s="37"/>
      <c r="C7" s="39" t="s">
        <v>1</v>
      </c>
      <c r="D7" s="24">
        <f>'Template por dia - JAN'!AI7</f>
        <v>0</v>
      </c>
      <c r="E7" s="25">
        <f>'Template por dia - FEV'!AI7</f>
        <v>0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18"/>
      <c r="Q7" s="48">
        <f>SUM(D7:O7)</f>
        <v>0</v>
      </c>
      <c r="R7" s="38"/>
    </row>
    <row r="8" spans="2:26" ht="31.5" customHeight="1" x14ac:dyDescent="0.25">
      <c r="B8" s="37"/>
      <c r="C8" s="39" t="s">
        <v>4</v>
      </c>
      <c r="D8" s="24">
        <f>'Template por dia - JAN'!AI17</f>
        <v>0</v>
      </c>
      <c r="E8" s="25">
        <f>'Template por dia - FEV'!AI17</f>
        <v>0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18"/>
      <c r="Q8" s="48">
        <f>SUM(D8:O8)</f>
        <v>0</v>
      </c>
      <c r="R8" s="38"/>
      <c r="V8"/>
    </row>
    <row r="9" spans="2:26" ht="4.1500000000000004" customHeight="1" x14ac:dyDescent="0.35">
      <c r="B9" s="37"/>
      <c r="C9" s="19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8"/>
      <c r="Q9" s="17"/>
      <c r="R9" s="38"/>
    </row>
    <row r="10" spans="2:26" ht="4.1500000000000004" customHeight="1" x14ac:dyDescent="0.35">
      <c r="B10" s="37"/>
      <c r="C10" s="19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38"/>
    </row>
    <row r="11" spans="2:26" ht="31.5" customHeight="1" x14ac:dyDescent="0.25">
      <c r="B11" s="37"/>
      <c r="C11" s="95" t="s">
        <v>9</v>
      </c>
      <c r="D11" s="22">
        <f>(D19+D7)-D8</f>
        <v>0</v>
      </c>
      <c r="E11" s="22">
        <f>(D11+E7)-E8</f>
        <v>0</v>
      </c>
      <c r="F11" s="22">
        <f t="shared" ref="F11:O11" si="0">(E11+F7)-F8</f>
        <v>0</v>
      </c>
      <c r="G11" s="22">
        <f t="shared" si="0"/>
        <v>0</v>
      </c>
      <c r="H11" s="22">
        <f t="shared" si="0"/>
        <v>0</v>
      </c>
      <c r="I11" s="22">
        <f t="shared" si="0"/>
        <v>0</v>
      </c>
      <c r="J11" s="22">
        <f t="shared" si="0"/>
        <v>0</v>
      </c>
      <c r="K11" s="22">
        <f t="shared" si="0"/>
        <v>0</v>
      </c>
      <c r="L11" s="22">
        <f t="shared" si="0"/>
        <v>0</v>
      </c>
      <c r="M11" s="22">
        <f t="shared" si="0"/>
        <v>0</v>
      </c>
      <c r="N11" s="22">
        <f t="shared" si="0"/>
        <v>0</v>
      </c>
      <c r="O11" s="22">
        <f t="shared" si="0"/>
        <v>0</v>
      </c>
      <c r="P11" s="18"/>
      <c r="Q11" s="23">
        <f>O11</f>
        <v>0</v>
      </c>
      <c r="R11" s="38"/>
    </row>
    <row r="12" spans="2:26" ht="3.6" customHeight="1" x14ac:dyDescent="0.35">
      <c r="B12" s="37"/>
      <c r="C12" s="19"/>
      <c r="D12" s="26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7"/>
      <c r="R12" s="38"/>
    </row>
    <row r="13" spans="2:26" ht="31.5" customHeight="1" x14ac:dyDescent="0.25">
      <c r="B13" s="37"/>
      <c r="C13" s="95" t="s">
        <v>24</v>
      </c>
      <c r="D13" s="21">
        <f t="shared" ref="D13:O13" si="1">D7-D8</f>
        <v>0</v>
      </c>
      <c r="E13" s="21">
        <f t="shared" si="1"/>
        <v>0</v>
      </c>
      <c r="F13" s="21">
        <f t="shared" si="1"/>
        <v>0</v>
      </c>
      <c r="G13" s="21">
        <f t="shared" si="1"/>
        <v>0</v>
      </c>
      <c r="H13" s="21">
        <f t="shared" si="1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1">
        <f t="shared" si="1"/>
        <v>0</v>
      </c>
      <c r="M13" s="21">
        <f t="shared" si="1"/>
        <v>0</v>
      </c>
      <c r="N13" s="21">
        <f t="shared" si="1"/>
        <v>0</v>
      </c>
      <c r="O13" s="21">
        <f t="shared" si="1"/>
        <v>0</v>
      </c>
      <c r="P13" s="18"/>
      <c r="Q13" s="21">
        <f>Q7-Q8</f>
        <v>0</v>
      </c>
      <c r="R13" s="38"/>
    </row>
    <row r="14" spans="2:26" ht="3.75" customHeight="1" x14ac:dyDescent="0.35">
      <c r="B14" s="37"/>
      <c r="C14" s="19"/>
      <c r="D14" s="27">
        <v>144287.09700000082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8"/>
      <c r="Q14" s="17"/>
      <c r="R14" s="38"/>
    </row>
    <row r="15" spans="2:26" ht="24" customHeight="1" x14ac:dyDescent="0.25">
      <c r="B15" s="37"/>
      <c r="C15" s="41" t="s">
        <v>25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40"/>
      <c r="Q15" s="31">
        <f>SUM(D15:O15)</f>
        <v>0</v>
      </c>
      <c r="R15" s="38"/>
    </row>
    <row r="16" spans="2:26" ht="11.25" customHeight="1" x14ac:dyDescent="0.35">
      <c r="B16" s="42"/>
      <c r="C16" s="43"/>
      <c r="D16" s="43"/>
      <c r="E16" s="43"/>
      <c r="F16" s="43"/>
      <c r="G16" s="43"/>
      <c r="H16" s="43"/>
      <c r="I16" s="43"/>
      <c r="J16" s="29"/>
      <c r="K16" s="29"/>
      <c r="L16" s="29"/>
      <c r="M16" s="29"/>
      <c r="N16" s="29"/>
      <c r="O16" s="29"/>
      <c r="P16" s="44"/>
      <c r="Q16" s="29"/>
      <c r="R16" s="45"/>
    </row>
    <row r="17" spans="3:31" ht="5.25" customHeight="1" x14ac:dyDescent="0.35">
      <c r="F17" s="46"/>
      <c r="AA17" s="33"/>
      <c r="AB17" s="33"/>
      <c r="AC17" s="33"/>
      <c r="AD17" s="33"/>
      <c r="AE17" s="33"/>
    </row>
    <row r="18" spans="3:31" ht="15.6" x14ac:dyDescent="0.35">
      <c r="AA18" s="33"/>
      <c r="AB18" s="33"/>
      <c r="AC18" s="33"/>
      <c r="AD18" s="33"/>
      <c r="AE18" s="33"/>
    </row>
    <row r="19" spans="3:31" ht="15.6" x14ac:dyDescent="0.35">
      <c r="C19" s="32" t="s">
        <v>55</v>
      </c>
      <c r="D19" s="54"/>
      <c r="AA19" s="33"/>
      <c r="AB19" s="33"/>
      <c r="AC19" s="33"/>
      <c r="AD19" s="33"/>
      <c r="AE19" s="33"/>
    </row>
    <row r="20" spans="3:31" ht="15.6" x14ac:dyDescent="0.35">
      <c r="P20" s="33"/>
      <c r="AA20" s="33"/>
      <c r="AB20" s="33"/>
      <c r="AC20" s="33"/>
      <c r="AD20" s="33"/>
      <c r="AE20" s="33"/>
    </row>
    <row r="21" spans="3:31" ht="15.6" hidden="1" x14ac:dyDescent="0.35">
      <c r="P21" s="47"/>
      <c r="AA21" s="33"/>
      <c r="AB21" s="33"/>
      <c r="AC21" s="33"/>
      <c r="AD21" s="33"/>
      <c r="AE21" s="33"/>
    </row>
    <row r="22" spans="3:31" hidden="1" x14ac:dyDescent="0.25"/>
    <row r="23" spans="3:31" hidden="1" x14ac:dyDescent="0.25"/>
    <row r="24" spans="3:31" hidden="1" x14ac:dyDescent="0.25"/>
    <row r="25" spans="3:31" hidden="1" x14ac:dyDescent="0.25"/>
    <row r="26" spans="3:31" hidden="1" x14ac:dyDescent="0.25"/>
    <row r="27" spans="3:31" hidden="1" x14ac:dyDescent="0.25"/>
    <row r="28" spans="3:31" hidden="1" x14ac:dyDescent="0.25"/>
    <row r="29" spans="3:31" hidden="1" x14ac:dyDescent="0.25"/>
    <row r="30" spans="3:31" hidden="1" x14ac:dyDescent="0.25"/>
    <row r="31" spans="3:31" hidden="1" x14ac:dyDescent="0.25"/>
    <row r="32" spans="3:31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spans="3:3" hidden="1" x14ac:dyDescent="0.25"/>
    <row r="50" spans="3:3" hidden="1" x14ac:dyDescent="0.25"/>
    <row r="51" spans="3:3" hidden="1" x14ac:dyDescent="0.2">
      <c r="C51" s="58"/>
    </row>
    <row r="52" spans="3:3" hidden="1" x14ac:dyDescent="0.2">
      <c r="C52" s="59"/>
    </row>
  </sheetData>
  <mergeCells count="2">
    <mergeCell ref="B3:R3"/>
    <mergeCell ref="B4:R4"/>
  </mergeCells>
  <conditionalFormatting sqref="D13:H13 K15:O15">
    <cfRule type="cellIs" dxfId="11" priority="21" operator="greaterThan">
      <formula>0</formula>
    </cfRule>
    <cfRule type="cellIs" dxfId="10" priority="22" operator="lessThan">
      <formula>0</formula>
    </cfRule>
  </conditionalFormatting>
  <conditionalFormatting sqref="P13 P15">
    <cfRule type="cellIs" dxfId="9" priority="19" operator="greaterThan">
      <formula>0</formula>
    </cfRule>
    <cfRule type="cellIs" dxfId="8" priority="20" operator="lessThan">
      <formula>0</formula>
    </cfRule>
  </conditionalFormatting>
  <conditionalFormatting sqref="I13:O13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J15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Q13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D15:I15">
    <cfRule type="cellIs" dxfId="1" priority="1" operator="greaterThan">
      <formula>0</formula>
    </cfRule>
    <cfRule type="cellIs" dxfId="0" priority="2" operator="lessThan">
      <formula>0</formula>
    </cfRule>
  </conditionalFormatting>
  <pageMargins left="0.25" right="0.25" top="0.75" bottom="0.75" header="0.3" footer="0.3"/>
  <pageSetup paperSize="9" scale="84" orientation="landscape" horizontalDpi="4294967294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AI62"/>
  <sheetViews>
    <sheetView showGridLines="0" workbookViewId="0">
      <selection activeCell="B5" sqref="B5"/>
    </sheetView>
  </sheetViews>
  <sheetFormatPr defaultRowHeight="15" outlineLevelRow="1" x14ac:dyDescent="0.25"/>
  <cols>
    <col min="1" max="1" width="1.140625" customWidth="1"/>
    <col min="2" max="2" width="27.140625" customWidth="1"/>
    <col min="3" max="3" width="12.28515625" customWidth="1"/>
    <col min="4" max="4" width="10.28515625" customWidth="1"/>
    <col min="5" max="35" width="10.28515625" style="1" customWidth="1"/>
  </cols>
  <sheetData>
    <row r="1" spans="2:35" ht="6" customHeight="1" x14ac:dyDescent="0.35"/>
    <row r="2" spans="2:35" ht="20.100000000000001" x14ac:dyDescent="0.35">
      <c r="B2" s="80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</row>
    <row r="3" spans="2:35" x14ac:dyDescent="0.25">
      <c r="B3" s="90" t="s">
        <v>50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</row>
    <row r="4" spans="2:35" ht="4.5" customHeight="1" x14ac:dyDescent="0.25"/>
    <row r="5" spans="2:35" s="14" customFormat="1" x14ac:dyDescent="0.25">
      <c r="B5" s="96" t="s">
        <v>87</v>
      </c>
      <c r="C5" s="82" t="s">
        <v>7</v>
      </c>
      <c r="D5" s="83">
        <f>D6</f>
        <v>43101</v>
      </c>
      <c r="E5" s="83">
        <f t="shared" ref="E5:S5" si="0">E6</f>
        <v>43102</v>
      </c>
      <c r="F5" s="83">
        <f t="shared" si="0"/>
        <v>43103</v>
      </c>
      <c r="G5" s="83">
        <f t="shared" si="0"/>
        <v>43104</v>
      </c>
      <c r="H5" s="83">
        <f t="shared" si="0"/>
        <v>43105</v>
      </c>
      <c r="I5" s="83">
        <f t="shared" si="0"/>
        <v>43106</v>
      </c>
      <c r="J5" s="83">
        <f t="shared" si="0"/>
        <v>43107</v>
      </c>
      <c r="K5" s="83">
        <f t="shared" si="0"/>
        <v>43108</v>
      </c>
      <c r="L5" s="83">
        <f t="shared" si="0"/>
        <v>43109</v>
      </c>
      <c r="M5" s="83">
        <f t="shared" si="0"/>
        <v>43110</v>
      </c>
      <c r="N5" s="83">
        <f t="shared" si="0"/>
        <v>43111</v>
      </c>
      <c r="O5" s="83">
        <f t="shared" si="0"/>
        <v>43112</v>
      </c>
      <c r="P5" s="83">
        <f t="shared" si="0"/>
        <v>43113</v>
      </c>
      <c r="Q5" s="83">
        <f t="shared" si="0"/>
        <v>43114</v>
      </c>
      <c r="R5" s="83">
        <f t="shared" si="0"/>
        <v>43115</v>
      </c>
      <c r="S5" s="83">
        <f t="shared" si="0"/>
        <v>43116</v>
      </c>
      <c r="T5" s="83">
        <f>T6</f>
        <v>43117</v>
      </c>
      <c r="U5" s="83">
        <f>U6</f>
        <v>43118</v>
      </c>
      <c r="V5" s="83">
        <f>V6</f>
        <v>43119</v>
      </c>
      <c r="W5" s="83">
        <f>W6</f>
        <v>43120</v>
      </c>
      <c r="X5" s="83">
        <f>X6</f>
        <v>43121</v>
      </c>
      <c r="Y5" s="83">
        <f t="shared" ref="Y5:AB5" si="1">Y6</f>
        <v>43122</v>
      </c>
      <c r="Z5" s="83">
        <f t="shared" si="1"/>
        <v>43123</v>
      </c>
      <c r="AA5" s="83">
        <f t="shared" si="1"/>
        <v>43124</v>
      </c>
      <c r="AB5" s="83">
        <f t="shared" si="1"/>
        <v>43125</v>
      </c>
      <c r="AC5" s="83">
        <f t="shared" ref="AC5" si="2">AC6</f>
        <v>43126</v>
      </c>
      <c r="AD5" s="83">
        <f t="shared" ref="AD5" si="3">AD6</f>
        <v>43127</v>
      </c>
      <c r="AE5" s="83">
        <f t="shared" ref="AE5" si="4">AE6</f>
        <v>43128</v>
      </c>
      <c r="AF5" s="83">
        <f t="shared" ref="AF5" si="5">AF6</f>
        <v>43129</v>
      </c>
      <c r="AG5" s="83">
        <f t="shared" ref="AG5:AH5" si="6">AG6</f>
        <v>43130</v>
      </c>
      <c r="AH5" s="83">
        <f t="shared" si="6"/>
        <v>43131</v>
      </c>
      <c r="AI5" s="82" t="s">
        <v>3</v>
      </c>
    </row>
    <row r="6" spans="2:35" s="14" customFormat="1" x14ac:dyDescent="0.25">
      <c r="B6" s="15"/>
      <c r="C6" s="84"/>
      <c r="D6" s="85">
        <v>43101</v>
      </c>
      <c r="E6" s="85">
        <v>43102</v>
      </c>
      <c r="F6" s="85">
        <v>43103</v>
      </c>
      <c r="G6" s="85">
        <v>43104</v>
      </c>
      <c r="H6" s="85">
        <v>43105</v>
      </c>
      <c r="I6" s="85">
        <v>43106</v>
      </c>
      <c r="J6" s="85">
        <v>43107</v>
      </c>
      <c r="K6" s="85">
        <v>43108</v>
      </c>
      <c r="L6" s="85">
        <v>43109</v>
      </c>
      <c r="M6" s="85">
        <v>43110</v>
      </c>
      <c r="N6" s="85">
        <v>43111</v>
      </c>
      <c r="O6" s="85">
        <v>43112</v>
      </c>
      <c r="P6" s="85">
        <v>43113</v>
      </c>
      <c r="Q6" s="85">
        <v>43114</v>
      </c>
      <c r="R6" s="85">
        <v>43115</v>
      </c>
      <c r="S6" s="85">
        <v>43116</v>
      </c>
      <c r="T6" s="85">
        <v>43117</v>
      </c>
      <c r="U6" s="85">
        <v>43118</v>
      </c>
      <c r="V6" s="85">
        <v>43119</v>
      </c>
      <c r="W6" s="85">
        <v>43120</v>
      </c>
      <c r="X6" s="85">
        <v>43121</v>
      </c>
      <c r="Y6" s="85">
        <v>43122</v>
      </c>
      <c r="Z6" s="85">
        <v>43123</v>
      </c>
      <c r="AA6" s="85">
        <v>43124</v>
      </c>
      <c r="AB6" s="85">
        <v>43125</v>
      </c>
      <c r="AC6" s="85">
        <v>43126</v>
      </c>
      <c r="AD6" s="85">
        <v>43127</v>
      </c>
      <c r="AE6" s="85">
        <v>43128</v>
      </c>
      <c r="AF6" s="85">
        <v>43129</v>
      </c>
      <c r="AG6" s="85">
        <v>43130</v>
      </c>
      <c r="AH6" s="85">
        <v>43131</v>
      </c>
      <c r="AI6" s="84"/>
    </row>
    <row r="7" spans="2:35" s="14" customFormat="1" ht="15.75" thickBot="1" x14ac:dyDescent="0.3">
      <c r="B7" s="86" t="s">
        <v>1</v>
      </c>
      <c r="C7" s="65"/>
      <c r="D7" s="66">
        <f>D8+D12+D13+D14+D15</f>
        <v>0</v>
      </c>
      <c r="E7" s="66">
        <f t="shared" ref="E7:X7" si="7">E8+E12+E13+E14+E15</f>
        <v>0</v>
      </c>
      <c r="F7" s="66">
        <f t="shared" si="7"/>
        <v>0</v>
      </c>
      <c r="G7" s="66">
        <f t="shared" si="7"/>
        <v>0</v>
      </c>
      <c r="H7" s="66">
        <f t="shared" si="7"/>
        <v>0</v>
      </c>
      <c r="I7" s="66">
        <f t="shared" si="7"/>
        <v>0</v>
      </c>
      <c r="J7" s="66">
        <f t="shared" si="7"/>
        <v>0</v>
      </c>
      <c r="K7" s="66">
        <f t="shared" si="7"/>
        <v>0</v>
      </c>
      <c r="L7" s="66">
        <f t="shared" si="7"/>
        <v>0</v>
      </c>
      <c r="M7" s="66">
        <f t="shared" si="7"/>
        <v>0</v>
      </c>
      <c r="N7" s="66">
        <f t="shared" si="7"/>
        <v>0</v>
      </c>
      <c r="O7" s="66">
        <f t="shared" si="7"/>
        <v>0</v>
      </c>
      <c r="P7" s="66">
        <f t="shared" si="7"/>
        <v>0</v>
      </c>
      <c r="Q7" s="66">
        <f t="shared" si="7"/>
        <v>0</v>
      </c>
      <c r="R7" s="66">
        <f t="shared" si="7"/>
        <v>0</v>
      </c>
      <c r="S7" s="66">
        <f t="shared" si="7"/>
        <v>0</v>
      </c>
      <c r="T7" s="66">
        <f t="shared" si="7"/>
        <v>0</v>
      </c>
      <c r="U7" s="66">
        <f t="shared" si="7"/>
        <v>0</v>
      </c>
      <c r="V7" s="66">
        <f t="shared" si="7"/>
        <v>0</v>
      </c>
      <c r="W7" s="66">
        <f t="shared" si="7"/>
        <v>0</v>
      </c>
      <c r="X7" s="66">
        <f t="shared" si="7"/>
        <v>0</v>
      </c>
      <c r="Y7" s="66">
        <f t="shared" ref="Y7" si="8">Y8+Y12+Y13+Y14+Y15</f>
        <v>0</v>
      </c>
      <c r="Z7" s="66">
        <f t="shared" ref="Z7" si="9">Z8+Z12+Z13+Z14+Z15</f>
        <v>0</v>
      </c>
      <c r="AA7" s="66">
        <f t="shared" ref="AA7" si="10">AA8+AA12+AA13+AA14+AA15</f>
        <v>0</v>
      </c>
      <c r="AB7" s="66">
        <f t="shared" ref="AB7" si="11">AB8+AB12+AB13+AB14+AB15</f>
        <v>0</v>
      </c>
      <c r="AC7" s="66">
        <f t="shared" ref="AC7" si="12">AC8+AC12+AC13+AC14+AC15</f>
        <v>0</v>
      </c>
      <c r="AD7" s="66">
        <f t="shared" ref="AD7" si="13">AD8+AD12+AD13+AD14+AD15</f>
        <v>0</v>
      </c>
      <c r="AE7" s="66">
        <f t="shared" ref="AE7" si="14">AE8+AE12+AE13+AE14+AE15</f>
        <v>0</v>
      </c>
      <c r="AF7" s="66">
        <f t="shared" ref="AF7" si="15">AF8+AF12+AF13+AF14+AF15</f>
        <v>0</v>
      </c>
      <c r="AG7" s="66">
        <f t="shared" ref="AG7:AH7" si="16">AG8+AG12+AG13+AG14+AG15</f>
        <v>0</v>
      </c>
      <c r="AH7" s="66">
        <f t="shared" si="16"/>
        <v>0</v>
      </c>
      <c r="AI7" s="66">
        <f t="shared" ref="AI7" si="17">SUM(AI8:AI15)</f>
        <v>0</v>
      </c>
    </row>
    <row r="8" spans="2:35" ht="15" customHeight="1" x14ac:dyDescent="0.25">
      <c r="B8" s="87" t="s">
        <v>32</v>
      </c>
      <c r="C8" s="11"/>
      <c r="D8" s="2">
        <f>SUM(D9:D11)</f>
        <v>0</v>
      </c>
      <c r="E8" s="2">
        <f t="shared" ref="E8:X8" si="18">SUM(E9:E11)</f>
        <v>0</v>
      </c>
      <c r="F8" s="2">
        <f t="shared" si="18"/>
        <v>0</v>
      </c>
      <c r="G8" s="2">
        <f t="shared" si="18"/>
        <v>0</v>
      </c>
      <c r="H8" s="2">
        <f t="shared" si="18"/>
        <v>0</v>
      </c>
      <c r="I8" s="2">
        <f t="shared" si="18"/>
        <v>0</v>
      </c>
      <c r="J8" s="2">
        <f t="shared" si="18"/>
        <v>0</v>
      </c>
      <c r="K8" s="2">
        <f t="shared" si="18"/>
        <v>0</v>
      </c>
      <c r="L8" s="2">
        <f t="shared" si="18"/>
        <v>0</v>
      </c>
      <c r="M8" s="2">
        <f t="shared" si="18"/>
        <v>0</v>
      </c>
      <c r="N8" s="2">
        <f t="shared" si="18"/>
        <v>0</v>
      </c>
      <c r="O8" s="2">
        <f t="shared" si="18"/>
        <v>0</v>
      </c>
      <c r="P8" s="2">
        <f t="shared" si="18"/>
        <v>0</v>
      </c>
      <c r="Q8" s="2">
        <f t="shared" si="18"/>
        <v>0</v>
      </c>
      <c r="R8" s="2">
        <f t="shared" si="18"/>
        <v>0</v>
      </c>
      <c r="S8" s="2">
        <f t="shared" si="18"/>
        <v>0</v>
      </c>
      <c r="T8" s="2">
        <f t="shared" si="18"/>
        <v>0</v>
      </c>
      <c r="U8" s="2">
        <f t="shared" si="18"/>
        <v>0</v>
      </c>
      <c r="V8" s="2">
        <f t="shared" si="18"/>
        <v>0</v>
      </c>
      <c r="W8" s="2">
        <f t="shared" si="18"/>
        <v>0</v>
      </c>
      <c r="X8" s="2">
        <f t="shared" si="18"/>
        <v>0</v>
      </c>
      <c r="Y8" s="2">
        <f t="shared" ref="Y8" si="19">SUM(Y9:Y11)</f>
        <v>0</v>
      </c>
      <c r="Z8" s="2">
        <f t="shared" ref="Z8" si="20">SUM(Z9:Z11)</f>
        <v>0</v>
      </c>
      <c r="AA8" s="2">
        <f t="shared" ref="AA8" si="21">SUM(AA9:AA11)</f>
        <v>0</v>
      </c>
      <c r="AB8" s="2">
        <f t="shared" ref="AB8" si="22">SUM(AB9:AB11)</f>
        <v>0</v>
      </c>
      <c r="AC8" s="2">
        <f t="shared" ref="AC8" si="23">SUM(AC9:AC11)</f>
        <v>0</v>
      </c>
      <c r="AD8" s="2">
        <f t="shared" ref="AD8" si="24">SUM(AD9:AD11)</f>
        <v>0</v>
      </c>
      <c r="AE8" s="2">
        <f t="shared" ref="AE8" si="25">SUM(AE9:AE11)</f>
        <v>0</v>
      </c>
      <c r="AF8" s="2">
        <f t="shared" ref="AF8" si="26">SUM(AF9:AF11)</f>
        <v>0</v>
      </c>
      <c r="AG8" s="2">
        <f t="shared" ref="AG8:AH8" si="27">SUM(AG9:AG11)</f>
        <v>0</v>
      </c>
      <c r="AH8" s="2">
        <f t="shared" si="27"/>
        <v>0</v>
      </c>
      <c r="AI8" s="3">
        <f>SUM(D8:AH8)</f>
        <v>0</v>
      </c>
    </row>
    <row r="9" spans="2:35" ht="14.45" outlineLevel="1" x14ac:dyDescent="0.35">
      <c r="B9" s="6" t="s">
        <v>48</v>
      </c>
      <c r="C9" s="13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9"/>
      <c r="Z9" s="9"/>
      <c r="AA9" s="9"/>
      <c r="AB9" s="9"/>
      <c r="AC9" s="9"/>
      <c r="AD9" s="9"/>
      <c r="AE9" s="9"/>
      <c r="AF9" s="9"/>
      <c r="AG9" s="9"/>
      <c r="AH9" s="9"/>
      <c r="AI9" s="3">
        <f t="shared" ref="AI9:AI15" si="28">SUM(D9:AH9)</f>
        <v>0</v>
      </c>
    </row>
    <row r="10" spans="2:35" outlineLevel="1" x14ac:dyDescent="0.25">
      <c r="B10" s="6" t="s">
        <v>49</v>
      </c>
      <c r="C10" s="13"/>
      <c r="D10" s="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3">
        <f t="shared" si="28"/>
        <v>0</v>
      </c>
    </row>
    <row r="11" spans="2:35" s="49" customFormat="1" outlineLevel="1" x14ac:dyDescent="0.25">
      <c r="B11" s="6" t="s">
        <v>51</v>
      </c>
      <c r="C11" s="13"/>
      <c r="D11" s="7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3">
        <f t="shared" si="28"/>
        <v>0</v>
      </c>
    </row>
    <row r="12" spans="2:35" x14ac:dyDescent="0.25">
      <c r="B12" s="88" t="s">
        <v>31</v>
      </c>
      <c r="C12" s="12"/>
      <c r="D12" s="50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3">
        <f t="shared" si="28"/>
        <v>0</v>
      </c>
    </row>
    <row r="13" spans="2:35" x14ac:dyDescent="0.25">
      <c r="B13" s="88" t="s">
        <v>30</v>
      </c>
      <c r="C13" s="12"/>
      <c r="D13" s="50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3">
        <f t="shared" si="28"/>
        <v>0</v>
      </c>
    </row>
    <row r="14" spans="2:35" x14ac:dyDescent="0.25">
      <c r="B14" s="88" t="s">
        <v>2</v>
      </c>
      <c r="C14" s="12"/>
      <c r="D14" s="50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3">
        <f t="shared" si="28"/>
        <v>0</v>
      </c>
    </row>
    <row r="15" spans="2:35" x14ac:dyDescent="0.25">
      <c r="B15" s="88" t="s">
        <v>33</v>
      </c>
      <c r="C15" s="12"/>
      <c r="D15" s="50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3">
        <f t="shared" si="28"/>
        <v>0</v>
      </c>
    </row>
    <row r="16" spans="2:35" ht="3.75" customHeight="1" x14ac:dyDescent="0.35">
      <c r="C16" s="10"/>
    </row>
    <row r="17" spans="2:35" ht="15.75" thickBot="1" x14ac:dyDescent="0.3">
      <c r="B17" s="86" t="s">
        <v>4</v>
      </c>
      <c r="C17" s="65"/>
      <c r="D17" s="66">
        <f>D18+D25+D31+D37+D46+D48+D47+D23+D24</f>
        <v>0</v>
      </c>
      <c r="E17" s="66">
        <f t="shared" ref="E17:AH17" si="29">E18+E25+E31+E37+E46+E48+E47+E23+E24</f>
        <v>0</v>
      </c>
      <c r="F17" s="66">
        <f t="shared" si="29"/>
        <v>0</v>
      </c>
      <c r="G17" s="66">
        <f t="shared" si="29"/>
        <v>0</v>
      </c>
      <c r="H17" s="66">
        <f t="shared" si="29"/>
        <v>0</v>
      </c>
      <c r="I17" s="66">
        <f t="shared" si="29"/>
        <v>0</v>
      </c>
      <c r="J17" s="66">
        <f t="shared" si="29"/>
        <v>0</v>
      </c>
      <c r="K17" s="66">
        <f t="shared" si="29"/>
        <v>0</v>
      </c>
      <c r="L17" s="66">
        <f t="shared" si="29"/>
        <v>0</v>
      </c>
      <c r="M17" s="66">
        <f t="shared" si="29"/>
        <v>0</v>
      </c>
      <c r="N17" s="66">
        <f t="shared" si="29"/>
        <v>0</v>
      </c>
      <c r="O17" s="66">
        <f t="shared" si="29"/>
        <v>0</v>
      </c>
      <c r="P17" s="66">
        <f t="shared" si="29"/>
        <v>0</v>
      </c>
      <c r="Q17" s="66">
        <f t="shared" si="29"/>
        <v>0</v>
      </c>
      <c r="R17" s="66">
        <f t="shared" si="29"/>
        <v>0</v>
      </c>
      <c r="S17" s="66">
        <f t="shared" si="29"/>
        <v>0</v>
      </c>
      <c r="T17" s="66">
        <f t="shared" si="29"/>
        <v>0</v>
      </c>
      <c r="U17" s="66">
        <f t="shared" si="29"/>
        <v>0</v>
      </c>
      <c r="V17" s="66">
        <f t="shared" si="29"/>
        <v>0</v>
      </c>
      <c r="W17" s="66">
        <f t="shared" si="29"/>
        <v>0</v>
      </c>
      <c r="X17" s="66">
        <f t="shared" si="29"/>
        <v>0</v>
      </c>
      <c r="Y17" s="66">
        <f t="shared" si="29"/>
        <v>0</v>
      </c>
      <c r="Z17" s="66">
        <f t="shared" si="29"/>
        <v>0</v>
      </c>
      <c r="AA17" s="66">
        <f t="shared" si="29"/>
        <v>0</v>
      </c>
      <c r="AB17" s="66">
        <f t="shared" si="29"/>
        <v>0</v>
      </c>
      <c r="AC17" s="66">
        <f t="shared" si="29"/>
        <v>0</v>
      </c>
      <c r="AD17" s="66">
        <f t="shared" si="29"/>
        <v>0</v>
      </c>
      <c r="AE17" s="66">
        <f t="shared" si="29"/>
        <v>0</v>
      </c>
      <c r="AF17" s="66">
        <f t="shared" si="29"/>
        <v>0</v>
      </c>
      <c r="AG17" s="66">
        <f t="shared" si="29"/>
        <v>0</v>
      </c>
      <c r="AH17" s="66">
        <f t="shared" si="29"/>
        <v>0</v>
      </c>
      <c r="AI17" s="66">
        <f>AI18+AI25+AI31+AI37+AI46</f>
        <v>0</v>
      </c>
    </row>
    <row r="18" spans="2:35" x14ac:dyDescent="0.25">
      <c r="B18" s="87" t="s">
        <v>34</v>
      </c>
      <c r="C18" s="12"/>
      <c r="D18" s="2">
        <f>SUM(D19:D22)</f>
        <v>0</v>
      </c>
      <c r="E18" s="2">
        <f t="shared" ref="E18:X18" si="30">SUM(E19:E22)</f>
        <v>0</v>
      </c>
      <c r="F18" s="2">
        <f t="shared" si="30"/>
        <v>0</v>
      </c>
      <c r="G18" s="2">
        <f t="shared" si="30"/>
        <v>0</v>
      </c>
      <c r="H18" s="2">
        <f t="shared" si="30"/>
        <v>0</v>
      </c>
      <c r="I18" s="2">
        <f t="shared" si="30"/>
        <v>0</v>
      </c>
      <c r="J18" s="2">
        <f t="shared" si="30"/>
        <v>0</v>
      </c>
      <c r="K18" s="2">
        <f t="shared" si="30"/>
        <v>0</v>
      </c>
      <c r="L18" s="2">
        <f t="shared" si="30"/>
        <v>0</v>
      </c>
      <c r="M18" s="2">
        <f t="shared" si="30"/>
        <v>0</v>
      </c>
      <c r="N18" s="2">
        <f t="shared" si="30"/>
        <v>0</v>
      </c>
      <c r="O18" s="2">
        <f t="shared" si="30"/>
        <v>0</v>
      </c>
      <c r="P18" s="2">
        <f t="shared" si="30"/>
        <v>0</v>
      </c>
      <c r="Q18" s="2">
        <f t="shared" si="30"/>
        <v>0</v>
      </c>
      <c r="R18" s="2">
        <f t="shared" si="30"/>
        <v>0</v>
      </c>
      <c r="S18" s="2">
        <f t="shared" si="30"/>
        <v>0</v>
      </c>
      <c r="T18" s="2">
        <f t="shared" si="30"/>
        <v>0</v>
      </c>
      <c r="U18" s="2">
        <f t="shared" si="30"/>
        <v>0</v>
      </c>
      <c r="V18" s="2">
        <f t="shared" si="30"/>
        <v>0</v>
      </c>
      <c r="W18" s="2">
        <f t="shared" si="30"/>
        <v>0</v>
      </c>
      <c r="X18" s="2">
        <f t="shared" si="30"/>
        <v>0</v>
      </c>
      <c r="Y18" s="2">
        <f t="shared" ref="Y18:AH18" si="31">SUM(Y19:Y22)</f>
        <v>0</v>
      </c>
      <c r="Z18" s="2">
        <f t="shared" si="31"/>
        <v>0</v>
      </c>
      <c r="AA18" s="2">
        <f t="shared" si="31"/>
        <v>0</v>
      </c>
      <c r="AB18" s="2">
        <f t="shared" si="31"/>
        <v>0</v>
      </c>
      <c r="AC18" s="2">
        <f t="shared" si="31"/>
        <v>0</v>
      </c>
      <c r="AD18" s="2">
        <f t="shared" si="31"/>
        <v>0</v>
      </c>
      <c r="AE18" s="2">
        <f t="shared" si="31"/>
        <v>0</v>
      </c>
      <c r="AF18" s="2">
        <f t="shared" si="31"/>
        <v>0</v>
      </c>
      <c r="AG18" s="2">
        <f t="shared" si="31"/>
        <v>0</v>
      </c>
      <c r="AH18" s="2">
        <f t="shared" si="31"/>
        <v>0</v>
      </c>
      <c r="AI18" s="3">
        <f>SUM(D18:AH18)</f>
        <v>0</v>
      </c>
    </row>
    <row r="19" spans="2:35" ht="14.45" outlineLevel="1" x14ac:dyDescent="0.35">
      <c r="B19" s="6" t="s">
        <v>52</v>
      </c>
      <c r="C19" s="13"/>
      <c r="D19" s="7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3">
        <f t="shared" ref="AI19:AI48" si="32">SUM(D19:AH19)</f>
        <v>0</v>
      </c>
    </row>
    <row r="20" spans="2:35" ht="14.45" outlineLevel="1" x14ac:dyDescent="0.35">
      <c r="B20" s="6" t="s">
        <v>52</v>
      </c>
      <c r="C20" s="13"/>
      <c r="D20" s="7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3">
        <f t="shared" si="32"/>
        <v>0</v>
      </c>
    </row>
    <row r="21" spans="2:35" outlineLevel="1" x14ac:dyDescent="0.25">
      <c r="B21" s="6" t="s">
        <v>52</v>
      </c>
      <c r="C21" s="13"/>
      <c r="D21" s="7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3">
        <f t="shared" si="32"/>
        <v>0</v>
      </c>
    </row>
    <row r="22" spans="2:35" outlineLevel="1" x14ac:dyDescent="0.25">
      <c r="B22" s="6" t="s">
        <v>52</v>
      </c>
      <c r="C22" s="13"/>
      <c r="D22" s="7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3">
        <f t="shared" si="32"/>
        <v>0</v>
      </c>
    </row>
    <row r="23" spans="2:35" x14ac:dyDescent="0.25">
      <c r="B23" s="87" t="s">
        <v>36</v>
      </c>
      <c r="C23" s="12"/>
      <c r="D23" s="53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3">
        <f t="shared" si="32"/>
        <v>0</v>
      </c>
    </row>
    <row r="24" spans="2:35" x14ac:dyDescent="0.25">
      <c r="B24" s="87" t="s">
        <v>47</v>
      </c>
      <c r="C24" s="12"/>
      <c r="D24" s="53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3">
        <f t="shared" si="32"/>
        <v>0</v>
      </c>
    </row>
    <row r="25" spans="2:35" x14ac:dyDescent="0.25">
      <c r="B25" s="88" t="s">
        <v>5</v>
      </c>
      <c r="C25" s="12"/>
      <c r="D25" s="4">
        <f>SUM(D26:D30)</f>
        <v>0</v>
      </c>
      <c r="E25" s="4">
        <f t="shared" ref="E25:X25" si="33">SUM(E26:E30)</f>
        <v>0</v>
      </c>
      <c r="F25" s="4">
        <f t="shared" si="33"/>
        <v>0</v>
      </c>
      <c r="G25" s="4">
        <f t="shared" si="33"/>
        <v>0</v>
      </c>
      <c r="H25" s="4">
        <f t="shared" si="33"/>
        <v>0</v>
      </c>
      <c r="I25" s="4">
        <f t="shared" si="33"/>
        <v>0</v>
      </c>
      <c r="J25" s="4">
        <f t="shared" si="33"/>
        <v>0</v>
      </c>
      <c r="K25" s="4">
        <f t="shared" si="33"/>
        <v>0</v>
      </c>
      <c r="L25" s="4">
        <f t="shared" si="33"/>
        <v>0</v>
      </c>
      <c r="M25" s="4">
        <f t="shared" si="33"/>
        <v>0</v>
      </c>
      <c r="N25" s="4">
        <f t="shared" si="33"/>
        <v>0</v>
      </c>
      <c r="O25" s="4">
        <f t="shared" si="33"/>
        <v>0</v>
      </c>
      <c r="P25" s="4">
        <f t="shared" si="33"/>
        <v>0</v>
      </c>
      <c r="Q25" s="4">
        <f t="shared" si="33"/>
        <v>0</v>
      </c>
      <c r="R25" s="4">
        <f t="shared" si="33"/>
        <v>0</v>
      </c>
      <c r="S25" s="4">
        <f t="shared" si="33"/>
        <v>0</v>
      </c>
      <c r="T25" s="4">
        <f t="shared" si="33"/>
        <v>0</v>
      </c>
      <c r="U25" s="4">
        <f t="shared" si="33"/>
        <v>0</v>
      </c>
      <c r="V25" s="4">
        <f t="shared" si="33"/>
        <v>0</v>
      </c>
      <c r="W25" s="4">
        <f t="shared" si="33"/>
        <v>0</v>
      </c>
      <c r="X25" s="4">
        <f t="shared" si="33"/>
        <v>0</v>
      </c>
      <c r="Y25" s="4">
        <f t="shared" ref="Y25:AH25" si="34">SUM(Y26:Y30)</f>
        <v>0</v>
      </c>
      <c r="Z25" s="4">
        <f t="shared" si="34"/>
        <v>0</v>
      </c>
      <c r="AA25" s="4">
        <f t="shared" si="34"/>
        <v>0</v>
      </c>
      <c r="AB25" s="4">
        <f t="shared" si="34"/>
        <v>0</v>
      </c>
      <c r="AC25" s="4">
        <f t="shared" si="34"/>
        <v>0</v>
      </c>
      <c r="AD25" s="4">
        <f t="shared" si="34"/>
        <v>0</v>
      </c>
      <c r="AE25" s="4">
        <f t="shared" si="34"/>
        <v>0</v>
      </c>
      <c r="AF25" s="4">
        <f t="shared" si="34"/>
        <v>0</v>
      </c>
      <c r="AG25" s="4">
        <f t="shared" si="34"/>
        <v>0</v>
      </c>
      <c r="AH25" s="4">
        <f t="shared" si="34"/>
        <v>0</v>
      </c>
      <c r="AI25" s="3">
        <f t="shared" si="32"/>
        <v>0</v>
      </c>
    </row>
    <row r="26" spans="2:35" outlineLevel="1" x14ac:dyDescent="0.25">
      <c r="B26" s="6" t="s">
        <v>27</v>
      </c>
      <c r="C26" s="13"/>
      <c r="D26" s="7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3">
        <f t="shared" si="32"/>
        <v>0</v>
      </c>
    </row>
    <row r="27" spans="2:35" outlineLevel="1" x14ac:dyDescent="0.25">
      <c r="B27" s="6" t="s">
        <v>28</v>
      </c>
      <c r="C27" s="13"/>
      <c r="D27" s="7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3">
        <f t="shared" si="32"/>
        <v>0</v>
      </c>
    </row>
    <row r="28" spans="2:35" outlineLevel="1" x14ac:dyDescent="0.25">
      <c r="B28" s="6" t="s">
        <v>23</v>
      </c>
      <c r="C28" s="13"/>
      <c r="D28" s="7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3">
        <f t="shared" si="32"/>
        <v>0</v>
      </c>
    </row>
    <row r="29" spans="2:35" outlineLevel="1" x14ac:dyDescent="0.25">
      <c r="B29" s="6" t="s">
        <v>29</v>
      </c>
      <c r="C29" s="13"/>
      <c r="D29" s="7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3">
        <f t="shared" si="32"/>
        <v>0</v>
      </c>
    </row>
    <row r="30" spans="2:35" outlineLevel="1" x14ac:dyDescent="0.25">
      <c r="B30" s="6" t="s">
        <v>26</v>
      </c>
      <c r="C30" s="13"/>
      <c r="D30" s="7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3">
        <f t="shared" si="32"/>
        <v>0</v>
      </c>
    </row>
    <row r="31" spans="2:35" x14ac:dyDescent="0.25">
      <c r="B31" s="88" t="s">
        <v>26</v>
      </c>
      <c r="C31" s="12"/>
      <c r="D31" s="4">
        <f>SUM(D32:D36)</f>
        <v>0</v>
      </c>
      <c r="E31" s="4">
        <f t="shared" ref="E31:X31" si="35">SUM(E32:E36)</f>
        <v>0</v>
      </c>
      <c r="F31" s="4">
        <f t="shared" si="35"/>
        <v>0</v>
      </c>
      <c r="G31" s="4">
        <f t="shared" si="35"/>
        <v>0</v>
      </c>
      <c r="H31" s="4">
        <f t="shared" si="35"/>
        <v>0</v>
      </c>
      <c r="I31" s="4">
        <f t="shared" si="35"/>
        <v>0</v>
      </c>
      <c r="J31" s="4">
        <f t="shared" si="35"/>
        <v>0</v>
      </c>
      <c r="K31" s="4">
        <f t="shared" si="35"/>
        <v>0</v>
      </c>
      <c r="L31" s="4">
        <f t="shared" si="35"/>
        <v>0</v>
      </c>
      <c r="M31" s="4">
        <f t="shared" si="35"/>
        <v>0</v>
      </c>
      <c r="N31" s="4">
        <f t="shared" si="35"/>
        <v>0</v>
      </c>
      <c r="O31" s="4">
        <f t="shared" si="35"/>
        <v>0</v>
      </c>
      <c r="P31" s="4">
        <f t="shared" si="35"/>
        <v>0</v>
      </c>
      <c r="Q31" s="4">
        <f t="shared" si="35"/>
        <v>0</v>
      </c>
      <c r="R31" s="4">
        <f t="shared" si="35"/>
        <v>0</v>
      </c>
      <c r="S31" s="4">
        <f t="shared" si="35"/>
        <v>0</v>
      </c>
      <c r="T31" s="4">
        <f t="shared" si="35"/>
        <v>0</v>
      </c>
      <c r="U31" s="4">
        <f t="shared" si="35"/>
        <v>0</v>
      </c>
      <c r="V31" s="4">
        <f t="shared" si="35"/>
        <v>0</v>
      </c>
      <c r="W31" s="4">
        <f t="shared" si="35"/>
        <v>0</v>
      </c>
      <c r="X31" s="4">
        <f t="shared" si="35"/>
        <v>0</v>
      </c>
      <c r="Y31" s="4">
        <f t="shared" ref="Y31:AH31" si="36">SUM(Y32:Y36)</f>
        <v>0</v>
      </c>
      <c r="Z31" s="4">
        <f t="shared" si="36"/>
        <v>0</v>
      </c>
      <c r="AA31" s="4">
        <f t="shared" si="36"/>
        <v>0</v>
      </c>
      <c r="AB31" s="4">
        <f t="shared" si="36"/>
        <v>0</v>
      </c>
      <c r="AC31" s="4">
        <f t="shared" si="36"/>
        <v>0</v>
      </c>
      <c r="AD31" s="4">
        <f t="shared" si="36"/>
        <v>0</v>
      </c>
      <c r="AE31" s="4">
        <f t="shared" si="36"/>
        <v>0</v>
      </c>
      <c r="AF31" s="4">
        <f t="shared" si="36"/>
        <v>0</v>
      </c>
      <c r="AG31" s="4">
        <f t="shared" si="36"/>
        <v>0</v>
      </c>
      <c r="AH31" s="4">
        <f t="shared" si="36"/>
        <v>0</v>
      </c>
      <c r="AI31" s="3">
        <f t="shared" si="32"/>
        <v>0</v>
      </c>
    </row>
    <row r="32" spans="2:35" outlineLevel="1" x14ac:dyDescent="0.25">
      <c r="B32" s="6" t="s">
        <v>52</v>
      </c>
      <c r="C32" s="13"/>
      <c r="D32" s="7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3">
        <f t="shared" si="32"/>
        <v>0</v>
      </c>
    </row>
    <row r="33" spans="2:35" outlineLevel="1" x14ac:dyDescent="0.25">
      <c r="B33" s="6" t="s">
        <v>52</v>
      </c>
      <c r="C33" s="13"/>
      <c r="D33" s="7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3">
        <f t="shared" si="32"/>
        <v>0</v>
      </c>
    </row>
    <row r="34" spans="2:35" outlineLevel="1" x14ac:dyDescent="0.25">
      <c r="B34" s="6" t="s">
        <v>52</v>
      </c>
      <c r="C34" s="13"/>
      <c r="D34" s="7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3">
        <f t="shared" si="32"/>
        <v>0</v>
      </c>
    </row>
    <row r="35" spans="2:35" outlineLevel="1" x14ac:dyDescent="0.25">
      <c r="B35" s="6" t="s">
        <v>52</v>
      </c>
      <c r="C35" s="13"/>
      <c r="D35" s="7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3">
        <f t="shared" si="32"/>
        <v>0</v>
      </c>
    </row>
    <row r="36" spans="2:35" outlineLevel="1" x14ac:dyDescent="0.25">
      <c r="B36" s="6" t="s">
        <v>52</v>
      </c>
      <c r="C36" s="13"/>
      <c r="D36" s="7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3">
        <f t="shared" si="32"/>
        <v>0</v>
      </c>
    </row>
    <row r="37" spans="2:35" x14ac:dyDescent="0.25">
      <c r="B37" s="88" t="s">
        <v>35</v>
      </c>
      <c r="C37" s="12"/>
      <c r="D37" s="4">
        <f>SUM(D38:D45)</f>
        <v>0</v>
      </c>
      <c r="E37" s="4">
        <f t="shared" ref="E37:X37" si="37">SUM(E38:E45)</f>
        <v>0</v>
      </c>
      <c r="F37" s="4">
        <f t="shared" si="37"/>
        <v>0</v>
      </c>
      <c r="G37" s="4">
        <f t="shared" si="37"/>
        <v>0</v>
      </c>
      <c r="H37" s="4">
        <f t="shared" si="37"/>
        <v>0</v>
      </c>
      <c r="I37" s="4">
        <f t="shared" si="37"/>
        <v>0</v>
      </c>
      <c r="J37" s="4">
        <f t="shared" si="37"/>
        <v>0</v>
      </c>
      <c r="K37" s="4">
        <f t="shared" si="37"/>
        <v>0</v>
      </c>
      <c r="L37" s="4">
        <f t="shared" si="37"/>
        <v>0</v>
      </c>
      <c r="M37" s="4">
        <f t="shared" si="37"/>
        <v>0</v>
      </c>
      <c r="N37" s="4">
        <f t="shared" si="37"/>
        <v>0</v>
      </c>
      <c r="O37" s="4">
        <f t="shared" si="37"/>
        <v>0</v>
      </c>
      <c r="P37" s="4">
        <f t="shared" si="37"/>
        <v>0</v>
      </c>
      <c r="Q37" s="4">
        <f t="shared" si="37"/>
        <v>0</v>
      </c>
      <c r="R37" s="4">
        <f t="shared" si="37"/>
        <v>0</v>
      </c>
      <c r="S37" s="4">
        <f t="shared" si="37"/>
        <v>0</v>
      </c>
      <c r="T37" s="4">
        <f t="shared" si="37"/>
        <v>0</v>
      </c>
      <c r="U37" s="4">
        <f t="shared" si="37"/>
        <v>0</v>
      </c>
      <c r="V37" s="4">
        <f t="shared" si="37"/>
        <v>0</v>
      </c>
      <c r="W37" s="4">
        <f t="shared" si="37"/>
        <v>0</v>
      </c>
      <c r="X37" s="4">
        <f t="shared" si="37"/>
        <v>0</v>
      </c>
      <c r="Y37" s="4">
        <f t="shared" ref="Y37:AH37" si="38">SUM(Y38:Y45)</f>
        <v>0</v>
      </c>
      <c r="Z37" s="4">
        <f t="shared" si="38"/>
        <v>0</v>
      </c>
      <c r="AA37" s="4">
        <f t="shared" si="38"/>
        <v>0</v>
      </c>
      <c r="AB37" s="4">
        <f t="shared" si="38"/>
        <v>0</v>
      </c>
      <c r="AC37" s="4">
        <f t="shared" si="38"/>
        <v>0</v>
      </c>
      <c r="AD37" s="4">
        <f t="shared" si="38"/>
        <v>0</v>
      </c>
      <c r="AE37" s="4">
        <f t="shared" si="38"/>
        <v>0</v>
      </c>
      <c r="AF37" s="4">
        <f t="shared" si="38"/>
        <v>0</v>
      </c>
      <c r="AG37" s="4">
        <f t="shared" si="38"/>
        <v>0</v>
      </c>
      <c r="AH37" s="4">
        <f t="shared" si="38"/>
        <v>0</v>
      </c>
      <c r="AI37" s="3">
        <f t="shared" si="32"/>
        <v>0</v>
      </c>
    </row>
    <row r="38" spans="2:35" outlineLevel="1" x14ac:dyDescent="0.25">
      <c r="B38" s="6" t="s">
        <v>39</v>
      </c>
      <c r="C38" s="13"/>
      <c r="D38" s="7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3">
        <f t="shared" si="32"/>
        <v>0</v>
      </c>
    </row>
    <row r="39" spans="2:35" outlineLevel="1" x14ac:dyDescent="0.25">
      <c r="B39" s="6" t="s">
        <v>40</v>
      </c>
      <c r="C39" s="13"/>
      <c r="D39" s="7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3">
        <f t="shared" si="32"/>
        <v>0</v>
      </c>
    </row>
    <row r="40" spans="2:35" outlineLevel="1" x14ac:dyDescent="0.25">
      <c r="B40" s="6" t="s">
        <v>41</v>
      </c>
      <c r="C40" s="13"/>
      <c r="D40" s="7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3">
        <f t="shared" si="32"/>
        <v>0</v>
      </c>
    </row>
    <row r="41" spans="2:35" outlineLevel="1" x14ac:dyDescent="0.25">
      <c r="B41" s="6" t="s">
        <v>42</v>
      </c>
      <c r="C41" s="13"/>
      <c r="D41" s="7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3">
        <f t="shared" si="32"/>
        <v>0</v>
      </c>
    </row>
    <row r="42" spans="2:35" outlineLevel="1" x14ac:dyDescent="0.25">
      <c r="B42" s="6" t="s">
        <v>43</v>
      </c>
      <c r="C42" s="13"/>
      <c r="D42" s="7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3">
        <f t="shared" si="32"/>
        <v>0</v>
      </c>
    </row>
    <row r="43" spans="2:35" outlineLevel="1" x14ac:dyDescent="0.25">
      <c r="B43" s="6" t="s">
        <v>44</v>
      </c>
      <c r="C43" s="13"/>
      <c r="D43" s="7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3">
        <f t="shared" si="32"/>
        <v>0</v>
      </c>
    </row>
    <row r="44" spans="2:35" outlineLevel="1" x14ac:dyDescent="0.25">
      <c r="B44" s="6" t="s">
        <v>45</v>
      </c>
      <c r="C44" s="13"/>
      <c r="D44" s="7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3">
        <f t="shared" si="32"/>
        <v>0</v>
      </c>
    </row>
    <row r="45" spans="2:35" outlineLevel="1" x14ac:dyDescent="0.25">
      <c r="B45" s="6" t="s">
        <v>8</v>
      </c>
      <c r="C45" s="13"/>
      <c r="D45" s="7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3">
        <f t="shared" si="32"/>
        <v>0</v>
      </c>
    </row>
    <row r="46" spans="2:35" x14ac:dyDescent="0.25">
      <c r="B46" s="89" t="s">
        <v>37</v>
      </c>
      <c r="C46" s="12"/>
      <c r="D46" s="4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3">
        <f t="shared" si="32"/>
        <v>0</v>
      </c>
    </row>
    <row r="47" spans="2:35" x14ac:dyDescent="0.25">
      <c r="B47" s="89" t="s">
        <v>46</v>
      </c>
      <c r="C47" s="12"/>
      <c r="D47" s="4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3">
        <f t="shared" si="32"/>
        <v>0</v>
      </c>
    </row>
    <row r="48" spans="2:35" x14ac:dyDescent="0.25">
      <c r="B48" s="89" t="s">
        <v>38</v>
      </c>
      <c r="C48" s="12"/>
      <c r="D48" s="4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3">
        <f t="shared" si="32"/>
        <v>0</v>
      </c>
    </row>
    <row r="49" spans="2:35" ht="3.75" customHeight="1" x14ac:dyDescent="0.25">
      <c r="C49" s="1"/>
    </row>
    <row r="50" spans="2:35" ht="15.75" thickBot="1" x14ac:dyDescent="0.3">
      <c r="B50" s="86" t="s">
        <v>6</v>
      </c>
      <c r="C50" s="64"/>
      <c r="D50" s="66">
        <f t="shared" ref="D50:X50" si="39">C50+D7-D17</f>
        <v>0</v>
      </c>
      <c r="E50" s="66">
        <f t="shared" si="39"/>
        <v>0</v>
      </c>
      <c r="F50" s="66">
        <f t="shared" si="39"/>
        <v>0</v>
      </c>
      <c r="G50" s="66">
        <f t="shared" si="39"/>
        <v>0</v>
      </c>
      <c r="H50" s="66">
        <f t="shared" si="39"/>
        <v>0</v>
      </c>
      <c r="I50" s="66">
        <f t="shared" si="39"/>
        <v>0</v>
      </c>
      <c r="J50" s="66">
        <f t="shared" si="39"/>
        <v>0</v>
      </c>
      <c r="K50" s="66">
        <f t="shared" si="39"/>
        <v>0</v>
      </c>
      <c r="L50" s="66">
        <f t="shared" si="39"/>
        <v>0</v>
      </c>
      <c r="M50" s="66">
        <f t="shared" si="39"/>
        <v>0</v>
      </c>
      <c r="N50" s="66">
        <f t="shared" si="39"/>
        <v>0</v>
      </c>
      <c r="O50" s="66">
        <f t="shared" si="39"/>
        <v>0</v>
      </c>
      <c r="P50" s="66">
        <f t="shared" si="39"/>
        <v>0</v>
      </c>
      <c r="Q50" s="66">
        <f t="shared" si="39"/>
        <v>0</v>
      </c>
      <c r="R50" s="66">
        <f t="shared" si="39"/>
        <v>0</v>
      </c>
      <c r="S50" s="66">
        <f t="shared" si="39"/>
        <v>0</v>
      </c>
      <c r="T50" s="66">
        <f t="shared" si="39"/>
        <v>0</v>
      </c>
      <c r="U50" s="66">
        <f t="shared" si="39"/>
        <v>0</v>
      </c>
      <c r="V50" s="66">
        <f t="shared" si="39"/>
        <v>0</v>
      </c>
      <c r="W50" s="66">
        <f t="shared" si="39"/>
        <v>0</v>
      </c>
      <c r="X50" s="66">
        <f t="shared" si="39"/>
        <v>0</v>
      </c>
      <c r="Y50" s="66">
        <f t="shared" ref="Y50" si="40">X50+Y7-Y17</f>
        <v>0</v>
      </c>
      <c r="Z50" s="66">
        <f t="shared" ref="Z50" si="41">Y50+Z7-Z17</f>
        <v>0</v>
      </c>
      <c r="AA50" s="66">
        <f t="shared" ref="AA50" si="42">Z50+AA7-AA17</f>
        <v>0</v>
      </c>
      <c r="AB50" s="66">
        <f t="shared" ref="AB50" si="43">AA50+AB7-AB17</f>
        <v>0</v>
      </c>
      <c r="AC50" s="66">
        <f t="shared" ref="AC50" si="44">AB50+AC7-AC17</f>
        <v>0</v>
      </c>
      <c r="AD50" s="66">
        <f t="shared" ref="AD50" si="45">AC50+AD7-AD17</f>
        <v>0</v>
      </c>
      <c r="AE50" s="66">
        <f t="shared" ref="AE50" si="46">AD50+AE7-AE17</f>
        <v>0</v>
      </c>
      <c r="AF50" s="66">
        <f t="shared" ref="AF50" si="47">AE50+AF7-AF17</f>
        <v>0</v>
      </c>
      <c r="AG50" s="66">
        <f t="shared" ref="AG50" si="48">AF50+AG7-AG17</f>
        <v>0</v>
      </c>
      <c r="AH50" s="66">
        <f t="shared" ref="AH50" si="49">AG50+AH7-AH17</f>
        <v>0</v>
      </c>
      <c r="AI50" s="66">
        <f>AH50</f>
        <v>0</v>
      </c>
    </row>
    <row r="51" spans="2:35" ht="6.6" customHeight="1" x14ac:dyDescent="0.25"/>
    <row r="52" spans="2:35" x14ac:dyDescent="0.25">
      <c r="B52" s="92" t="s">
        <v>53</v>
      </c>
    </row>
    <row r="53" spans="2:35" x14ac:dyDescent="0.25">
      <c r="B53" s="6" t="s">
        <v>54</v>
      </c>
      <c r="C53" s="13"/>
      <c r="D53" s="7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>
        <f>SUM(D53:AH53)</f>
        <v>0</v>
      </c>
    </row>
    <row r="54" spans="2:35" x14ac:dyDescent="0.25">
      <c r="B54" s="6" t="s">
        <v>54</v>
      </c>
      <c r="C54" s="13"/>
      <c r="D54" s="7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>
        <f t="shared" ref="AI54:AI55" si="50">SUM(D54:AH54)</f>
        <v>0</v>
      </c>
    </row>
    <row r="55" spans="2:35" x14ac:dyDescent="0.25">
      <c r="B55" s="6" t="s">
        <v>54</v>
      </c>
      <c r="C55" s="13"/>
      <c r="D55" s="7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>
        <f t="shared" si="50"/>
        <v>0</v>
      </c>
    </row>
    <row r="56" spans="2:35" x14ac:dyDescent="0.25">
      <c r="D56" s="55">
        <f>SUM(D53:D55)</f>
        <v>0</v>
      </c>
      <c r="E56" s="55">
        <f t="shared" ref="E56:AH56" si="51">SUM(E53:E55)</f>
        <v>0</v>
      </c>
      <c r="F56" s="55">
        <f t="shared" si="51"/>
        <v>0</v>
      </c>
      <c r="G56" s="55">
        <f t="shared" si="51"/>
        <v>0</v>
      </c>
      <c r="H56" s="55">
        <f t="shared" si="51"/>
        <v>0</v>
      </c>
      <c r="I56" s="55">
        <f t="shared" si="51"/>
        <v>0</v>
      </c>
      <c r="J56" s="55">
        <f t="shared" si="51"/>
        <v>0</v>
      </c>
      <c r="K56" s="55">
        <f t="shared" si="51"/>
        <v>0</v>
      </c>
      <c r="L56" s="55">
        <f t="shared" si="51"/>
        <v>0</v>
      </c>
      <c r="M56" s="55">
        <f t="shared" si="51"/>
        <v>0</v>
      </c>
      <c r="N56" s="55">
        <f t="shared" si="51"/>
        <v>0</v>
      </c>
      <c r="O56" s="55">
        <f t="shared" si="51"/>
        <v>0</v>
      </c>
      <c r="P56" s="55">
        <f t="shared" si="51"/>
        <v>0</v>
      </c>
      <c r="Q56" s="55">
        <f t="shared" si="51"/>
        <v>0</v>
      </c>
      <c r="R56" s="55">
        <f t="shared" si="51"/>
        <v>0</v>
      </c>
      <c r="S56" s="55">
        <f t="shared" si="51"/>
        <v>0</v>
      </c>
      <c r="T56" s="55">
        <f t="shared" si="51"/>
        <v>0</v>
      </c>
      <c r="U56" s="55">
        <f t="shared" si="51"/>
        <v>0</v>
      </c>
      <c r="V56" s="55">
        <f t="shared" si="51"/>
        <v>0</v>
      </c>
      <c r="W56" s="55">
        <f t="shared" si="51"/>
        <v>0</v>
      </c>
      <c r="X56" s="55">
        <f t="shared" si="51"/>
        <v>0</v>
      </c>
      <c r="Y56" s="55">
        <f t="shared" si="51"/>
        <v>0</v>
      </c>
      <c r="Z56" s="55">
        <f t="shared" si="51"/>
        <v>0</v>
      </c>
      <c r="AA56" s="55">
        <f t="shared" si="51"/>
        <v>0</v>
      </c>
      <c r="AB56" s="55">
        <f t="shared" si="51"/>
        <v>0</v>
      </c>
      <c r="AC56" s="55">
        <f t="shared" si="51"/>
        <v>0</v>
      </c>
      <c r="AD56" s="55">
        <f t="shared" si="51"/>
        <v>0</v>
      </c>
      <c r="AE56" s="55">
        <f t="shared" si="51"/>
        <v>0</v>
      </c>
      <c r="AF56" s="55">
        <f t="shared" si="51"/>
        <v>0</v>
      </c>
      <c r="AG56" s="55">
        <f t="shared" si="51"/>
        <v>0</v>
      </c>
      <c r="AH56" s="55">
        <f t="shared" si="51"/>
        <v>0</v>
      </c>
    </row>
    <row r="61" spans="2:35" x14ac:dyDescent="0.25">
      <c r="B61" s="58"/>
    </row>
    <row r="62" spans="2:35" x14ac:dyDescent="0.25">
      <c r="B62" s="59"/>
    </row>
  </sheetData>
  <mergeCells count="4">
    <mergeCell ref="B2:AI2"/>
    <mergeCell ref="B3:AI3"/>
    <mergeCell ref="C5:C6"/>
    <mergeCell ref="AI5:AI6"/>
  </mergeCells>
  <hyperlinks>
    <hyperlink ref="B5" location="'RESUMO - Anual'!A1" display="IR PARA RESUMO ANUAL"/>
  </hyperlinks>
  <pageMargins left="0.511811024" right="0.511811024" top="0.78740157499999996" bottom="0.78740157499999996" header="0.31496062000000002" footer="0.31496062000000002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AI60"/>
  <sheetViews>
    <sheetView showGridLines="0" workbookViewId="0">
      <selection activeCell="B5" sqref="B5"/>
    </sheetView>
  </sheetViews>
  <sheetFormatPr defaultColWidth="8.7109375" defaultRowHeight="15" outlineLevelRow="1" x14ac:dyDescent="0.25"/>
  <cols>
    <col min="1" max="1" width="1.140625" style="49" customWidth="1"/>
    <col min="2" max="2" width="27.140625" style="49" customWidth="1"/>
    <col min="3" max="3" width="12.28515625" style="49" customWidth="1"/>
    <col min="4" max="4" width="10.28515625" style="49" customWidth="1"/>
    <col min="5" max="35" width="10.28515625" style="1" customWidth="1"/>
    <col min="36" max="16384" width="8.7109375" style="49"/>
  </cols>
  <sheetData>
    <row r="1" spans="2:35" ht="6" customHeight="1" x14ac:dyDescent="0.35"/>
    <row r="2" spans="2:35" ht="20.25" x14ac:dyDescent="0.25">
      <c r="B2" s="80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</row>
    <row r="3" spans="2:35" x14ac:dyDescent="0.25">
      <c r="B3" s="90" t="s">
        <v>63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</row>
    <row r="4" spans="2:35" ht="4.5" customHeight="1" x14ac:dyDescent="0.25"/>
    <row r="5" spans="2:35" s="14" customFormat="1" x14ac:dyDescent="0.25">
      <c r="B5" s="96" t="s">
        <v>87</v>
      </c>
      <c r="C5" s="82" t="s">
        <v>7</v>
      </c>
      <c r="D5" s="83">
        <f>D6</f>
        <v>43132</v>
      </c>
      <c r="E5" s="83">
        <f t="shared" ref="E5:S5" si="0">E6</f>
        <v>43133</v>
      </c>
      <c r="F5" s="83">
        <f t="shared" si="0"/>
        <v>43134</v>
      </c>
      <c r="G5" s="83">
        <f t="shared" si="0"/>
        <v>43135</v>
      </c>
      <c r="H5" s="83">
        <f t="shared" si="0"/>
        <v>43136</v>
      </c>
      <c r="I5" s="83">
        <f t="shared" si="0"/>
        <v>43137</v>
      </c>
      <c r="J5" s="83">
        <f t="shared" si="0"/>
        <v>43138</v>
      </c>
      <c r="K5" s="83">
        <f t="shared" si="0"/>
        <v>43139</v>
      </c>
      <c r="L5" s="83">
        <f t="shared" si="0"/>
        <v>43140</v>
      </c>
      <c r="M5" s="83">
        <f t="shared" si="0"/>
        <v>43141</v>
      </c>
      <c r="N5" s="83">
        <f t="shared" si="0"/>
        <v>43142</v>
      </c>
      <c r="O5" s="83">
        <f t="shared" si="0"/>
        <v>43143</v>
      </c>
      <c r="P5" s="83">
        <f t="shared" si="0"/>
        <v>43144</v>
      </c>
      <c r="Q5" s="83">
        <f t="shared" si="0"/>
        <v>43145</v>
      </c>
      <c r="R5" s="83">
        <f t="shared" si="0"/>
        <v>43146</v>
      </c>
      <c r="S5" s="83">
        <f t="shared" si="0"/>
        <v>43147</v>
      </c>
      <c r="T5" s="83">
        <f>T6</f>
        <v>43148</v>
      </c>
      <c r="U5" s="83">
        <f>U6</f>
        <v>43149</v>
      </c>
      <c r="V5" s="83">
        <f>V6</f>
        <v>43150</v>
      </c>
      <c r="W5" s="83">
        <f>W6</f>
        <v>43151</v>
      </c>
      <c r="X5" s="83">
        <f>X6</f>
        <v>43152</v>
      </c>
      <c r="Y5" s="83">
        <f t="shared" ref="Y5:AH5" si="1">Y6</f>
        <v>43153</v>
      </c>
      <c r="Z5" s="83">
        <f t="shared" si="1"/>
        <v>43154</v>
      </c>
      <c r="AA5" s="83">
        <f t="shared" si="1"/>
        <v>43155</v>
      </c>
      <c r="AB5" s="83">
        <f t="shared" si="1"/>
        <v>43156</v>
      </c>
      <c r="AC5" s="83">
        <f t="shared" si="1"/>
        <v>43157</v>
      </c>
      <c r="AD5" s="83">
        <f t="shared" si="1"/>
        <v>43158</v>
      </c>
      <c r="AE5" s="83">
        <f t="shared" si="1"/>
        <v>43159</v>
      </c>
      <c r="AF5" s="83"/>
      <c r="AG5" s="83"/>
      <c r="AH5" s="83"/>
      <c r="AI5" s="82" t="s">
        <v>3</v>
      </c>
    </row>
    <row r="6" spans="2:35" s="14" customFormat="1" x14ac:dyDescent="0.25">
      <c r="B6" s="15"/>
      <c r="C6" s="84"/>
      <c r="D6" s="85">
        <v>43132</v>
      </c>
      <c r="E6" s="85">
        <v>43133</v>
      </c>
      <c r="F6" s="85">
        <v>43134</v>
      </c>
      <c r="G6" s="85">
        <v>43135</v>
      </c>
      <c r="H6" s="85">
        <v>43136</v>
      </c>
      <c r="I6" s="85">
        <v>43137</v>
      </c>
      <c r="J6" s="85">
        <v>43138</v>
      </c>
      <c r="K6" s="85">
        <v>43139</v>
      </c>
      <c r="L6" s="85">
        <v>43140</v>
      </c>
      <c r="M6" s="85">
        <v>43141</v>
      </c>
      <c r="N6" s="85">
        <v>43142</v>
      </c>
      <c r="O6" s="85">
        <v>43143</v>
      </c>
      <c r="P6" s="85">
        <v>43144</v>
      </c>
      <c r="Q6" s="85">
        <v>43145</v>
      </c>
      <c r="R6" s="85">
        <v>43146</v>
      </c>
      <c r="S6" s="85">
        <v>43147</v>
      </c>
      <c r="T6" s="85">
        <v>43148</v>
      </c>
      <c r="U6" s="85">
        <v>43149</v>
      </c>
      <c r="V6" s="85">
        <v>43150</v>
      </c>
      <c r="W6" s="85">
        <v>43151</v>
      </c>
      <c r="X6" s="85">
        <v>43152</v>
      </c>
      <c r="Y6" s="85">
        <v>43153</v>
      </c>
      <c r="Z6" s="85">
        <v>43154</v>
      </c>
      <c r="AA6" s="85">
        <v>43155</v>
      </c>
      <c r="AB6" s="85">
        <v>43156</v>
      </c>
      <c r="AC6" s="85">
        <v>43157</v>
      </c>
      <c r="AD6" s="85">
        <v>43158</v>
      </c>
      <c r="AE6" s="85">
        <v>43159</v>
      </c>
      <c r="AF6" s="85"/>
      <c r="AG6" s="85"/>
      <c r="AH6" s="85"/>
      <c r="AI6" s="84"/>
    </row>
    <row r="7" spans="2:35" s="14" customFormat="1" ht="15.75" thickBot="1" x14ac:dyDescent="0.3">
      <c r="B7" s="86" t="s">
        <v>1</v>
      </c>
      <c r="C7" s="65"/>
      <c r="D7" s="66">
        <f>D8+D12+D13+D14+D15</f>
        <v>0</v>
      </c>
      <c r="E7" s="66">
        <f t="shared" ref="E7:AH7" si="2">E8+E12+E13+E14+E15</f>
        <v>0</v>
      </c>
      <c r="F7" s="66">
        <f t="shared" si="2"/>
        <v>0</v>
      </c>
      <c r="G7" s="66">
        <f t="shared" si="2"/>
        <v>0</v>
      </c>
      <c r="H7" s="66">
        <f t="shared" si="2"/>
        <v>0</v>
      </c>
      <c r="I7" s="66">
        <f t="shared" si="2"/>
        <v>0</v>
      </c>
      <c r="J7" s="66">
        <f t="shared" si="2"/>
        <v>0</v>
      </c>
      <c r="K7" s="66">
        <f t="shared" si="2"/>
        <v>0</v>
      </c>
      <c r="L7" s="66">
        <f t="shared" si="2"/>
        <v>0</v>
      </c>
      <c r="M7" s="66">
        <f t="shared" si="2"/>
        <v>0</v>
      </c>
      <c r="N7" s="66">
        <f t="shared" si="2"/>
        <v>0</v>
      </c>
      <c r="O7" s="66">
        <f t="shared" si="2"/>
        <v>0</v>
      </c>
      <c r="P7" s="66">
        <f t="shared" si="2"/>
        <v>0</v>
      </c>
      <c r="Q7" s="66">
        <f t="shared" si="2"/>
        <v>0</v>
      </c>
      <c r="R7" s="66">
        <f t="shared" si="2"/>
        <v>0</v>
      </c>
      <c r="S7" s="66">
        <f t="shared" si="2"/>
        <v>0</v>
      </c>
      <c r="T7" s="66">
        <f t="shared" si="2"/>
        <v>0</v>
      </c>
      <c r="U7" s="66">
        <f t="shared" si="2"/>
        <v>0</v>
      </c>
      <c r="V7" s="66">
        <f t="shared" si="2"/>
        <v>0</v>
      </c>
      <c r="W7" s="66">
        <f t="shared" si="2"/>
        <v>0</v>
      </c>
      <c r="X7" s="66">
        <f t="shared" si="2"/>
        <v>0</v>
      </c>
      <c r="Y7" s="66">
        <f t="shared" si="2"/>
        <v>0</v>
      </c>
      <c r="Z7" s="66">
        <f t="shared" si="2"/>
        <v>0</v>
      </c>
      <c r="AA7" s="66">
        <f t="shared" si="2"/>
        <v>0</v>
      </c>
      <c r="AB7" s="66">
        <f t="shared" si="2"/>
        <v>0</v>
      </c>
      <c r="AC7" s="66">
        <f t="shared" si="2"/>
        <v>0</v>
      </c>
      <c r="AD7" s="66">
        <f t="shared" si="2"/>
        <v>0</v>
      </c>
      <c r="AE7" s="66">
        <f t="shared" si="2"/>
        <v>0</v>
      </c>
      <c r="AF7" s="66">
        <f t="shared" si="2"/>
        <v>0</v>
      </c>
      <c r="AG7" s="66">
        <f t="shared" si="2"/>
        <v>0</v>
      </c>
      <c r="AH7" s="66">
        <f t="shared" si="2"/>
        <v>0</v>
      </c>
      <c r="AI7" s="66">
        <f t="shared" ref="AI7" si="3">SUM(AI8:AI15)</f>
        <v>0</v>
      </c>
    </row>
    <row r="8" spans="2:35" ht="15" customHeight="1" x14ac:dyDescent="0.25">
      <c r="B8" s="87" t="s">
        <v>32</v>
      </c>
      <c r="C8" s="11"/>
      <c r="D8" s="2">
        <f>SUM(D9:D11)</f>
        <v>0</v>
      </c>
      <c r="E8" s="2">
        <f t="shared" ref="E8:AH8" si="4">SUM(E9:E11)</f>
        <v>0</v>
      </c>
      <c r="F8" s="2">
        <f t="shared" si="4"/>
        <v>0</v>
      </c>
      <c r="G8" s="2">
        <f t="shared" si="4"/>
        <v>0</v>
      </c>
      <c r="H8" s="2">
        <f t="shared" si="4"/>
        <v>0</v>
      </c>
      <c r="I8" s="2">
        <f t="shared" si="4"/>
        <v>0</v>
      </c>
      <c r="J8" s="2">
        <f t="shared" si="4"/>
        <v>0</v>
      </c>
      <c r="K8" s="2">
        <f t="shared" si="4"/>
        <v>0</v>
      </c>
      <c r="L8" s="2">
        <f t="shared" si="4"/>
        <v>0</v>
      </c>
      <c r="M8" s="2">
        <f t="shared" si="4"/>
        <v>0</v>
      </c>
      <c r="N8" s="2">
        <f t="shared" si="4"/>
        <v>0</v>
      </c>
      <c r="O8" s="2">
        <f t="shared" si="4"/>
        <v>0</v>
      </c>
      <c r="P8" s="2">
        <f t="shared" si="4"/>
        <v>0</v>
      </c>
      <c r="Q8" s="2">
        <f t="shared" si="4"/>
        <v>0</v>
      </c>
      <c r="R8" s="2">
        <f t="shared" si="4"/>
        <v>0</v>
      </c>
      <c r="S8" s="2">
        <f t="shared" si="4"/>
        <v>0</v>
      </c>
      <c r="T8" s="2">
        <f t="shared" si="4"/>
        <v>0</v>
      </c>
      <c r="U8" s="2">
        <f t="shared" si="4"/>
        <v>0</v>
      </c>
      <c r="V8" s="2">
        <f t="shared" si="4"/>
        <v>0</v>
      </c>
      <c r="W8" s="2">
        <f t="shared" si="4"/>
        <v>0</v>
      </c>
      <c r="X8" s="2">
        <f t="shared" si="4"/>
        <v>0</v>
      </c>
      <c r="Y8" s="2">
        <f t="shared" si="4"/>
        <v>0</v>
      </c>
      <c r="Z8" s="2">
        <f t="shared" si="4"/>
        <v>0</v>
      </c>
      <c r="AA8" s="2">
        <f t="shared" si="4"/>
        <v>0</v>
      </c>
      <c r="AB8" s="2">
        <f t="shared" si="4"/>
        <v>0</v>
      </c>
      <c r="AC8" s="2">
        <f t="shared" si="4"/>
        <v>0</v>
      </c>
      <c r="AD8" s="2">
        <f t="shared" si="4"/>
        <v>0</v>
      </c>
      <c r="AE8" s="2">
        <f t="shared" si="4"/>
        <v>0</v>
      </c>
      <c r="AF8" s="2">
        <f t="shared" si="4"/>
        <v>0</v>
      </c>
      <c r="AG8" s="2">
        <f t="shared" si="4"/>
        <v>0</v>
      </c>
      <c r="AH8" s="2">
        <f t="shared" si="4"/>
        <v>0</v>
      </c>
      <c r="AI8" s="3">
        <f>SUM(D8:AH8)</f>
        <v>0</v>
      </c>
    </row>
    <row r="9" spans="2:35" ht="14.45" outlineLevel="1" x14ac:dyDescent="0.35">
      <c r="B9" s="6" t="s">
        <v>48</v>
      </c>
      <c r="C9" s="13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9"/>
      <c r="Z9" s="9"/>
      <c r="AA9" s="9"/>
      <c r="AB9" s="9"/>
      <c r="AC9" s="9"/>
      <c r="AD9" s="9"/>
      <c r="AE9" s="9"/>
      <c r="AF9" s="9"/>
      <c r="AG9" s="9"/>
      <c r="AH9" s="9"/>
      <c r="AI9" s="3">
        <f t="shared" ref="AI9:AI15" si="5">SUM(D9:AH9)</f>
        <v>0</v>
      </c>
    </row>
    <row r="10" spans="2:35" outlineLevel="1" x14ac:dyDescent="0.25">
      <c r="B10" s="6" t="s">
        <v>49</v>
      </c>
      <c r="C10" s="13"/>
      <c r="D10" s="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3">
        <f t="shared" si="5"/>
        <v>0</v>
      </c>
    </row>
    <row r="11" spans="2:35" outlineLevel="1" x14ac:dyDescent="0.25">
      <c r="B11" s="6" t="s">
        <v>51</v>
      </c>
      <c r="C11" s="13"/>
      <c r="D11" s="7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3">
        <f t="shared" si="5"/>
        <v>0</v>
      </c>
    </row>
    <row r="12" spans="2:35" x14ac:dyDescent="0.25">
      <c r="B12" s="88" t="s">
        <v>31</v>
      </c>
      <c r="C12" s="12"/>
      <c r="D12" s="50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3">
        <f t="shared" si="5"/>
        <v>0</v>
      </c>
    </row>
    <row r="13" spans="2:35" x14ac:dyDescent="0.25">
      <c r="B13" s="88" t="s">
        <v>30</v>
      </c>
      <c r="C13" s="12"/>
      <c r="D13" s="50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3">
        <f t="shared" si="5"/>
        <v>0</v>
      </c>
    </row>
    <row r="14" spans="2:35" x14ac:dyDescent="0.25">
      <c r="B14" s="88" t="s">
        <v>2</v>
      </c>
      <c r="C14" s="12"/>
      <c r="D14" s="50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3">
        <f t="shared" si="5"/>
        <v>0</v>
      </c>
    </row>
    <row r="15" spans="2:35" x14ac:dyDescent="0.25">
      <c r="B15" s="88" t="s">
        <v>33</v>
      </c>
      <c r="C15" s="12"/>
      <c r="D15" s="50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3">
        <f t="shared" si="5"/>
        <v>0</v>
      </c>
    </row>
    <row r="16" spans="2:35" ht="3.75" customHeight="1" x14ac:dyDescent="0.35">
      <c r="C16" s="10"/>
    </row>
    <row r="17" spans="2:35" ht="15.75" thickBot="1" x14ac:dyDescent="0.3">
      <c r="B17" s="86" t="s">
        <v>4</v>
      </c>
      <c r="C17" s="65"/>
      <c r="D17" s="66">
        <f>D18+D25+D31+D37+D46+D48+D47+D23+D24</f>
        <v>0</v>
      </c>
      <c r="E17" s="66">
        <f t="shared" ref="E17:AH17" si="6">E18+E25+E31+E37+E46+E48+E47+E23+E24</f>
        <v>0</v>
      </c>
      <c r="F17" s="66">
        <f t="shared" si="6"/>
        <v>0</v>
      </c>
      <c r="G17" s="66">
        <f t="shared" si="6"/>
        <v>0</v>
      </c>
      <c r="H17" s="66">
        <f t="shared" si="6"/>
        <v>0</v>
      </c>
      <c r="I17" s="66">
        <f t="shared" si="6"/>
        <v>0</v>
      </c>
      <c r="J17" s="66">
        <f t="shared" si="6"/>
        <v>0</v>
      </c>
      <c r="K17" s="66">
        <f t="shared" si="6"/>
        <v>0</v>
      </c>
      <c r="L17" s="66">
        <f t="shared" si="6"/>
        <v>0</v>
      </c>
      <c r="M17" s="66">
        <f t="shared" si="6"/>
        <v>0</v>
      </c>
      <c r="N17" s="66">
        <f t="shared" si="6"/>
        <v>0</v>
      </c>
      <c r="O17" s="66">
        <f t="shared" si="6"/>
        <v>0</v>
      </c>
      <c r="P17" s="66">
        <f t="shared" si="6"/>
        <v>0</v>
      </c>
      <c r="Q17" s="66">
        <f t="shared" si="6"/>
        <v>0</v>
      </c>
      <c r="R17" s="66">
        <f t="shared" si="6"/>
        <v>0</v>
      </c>
      <c r="S17" s="66">
        <f t="shared" si="6"/>
        <v>0</v>
      </c>
      <c r="T17" s="66">
        <f t="shared" si="6"/>
        <v>0</v>
      </c>
      <c r="U17" s="66">
        <f t="shared" si="6"/>
        <v>0</v>
      </c>
      <c r="V17" s="66">
        <f t="shared" si="6"/>
        <v>0</v>
      </c>
      <c r="W17" s="66">
        <f t="shared" si="6"/>
        <v>0</v>
      </c>
      <c r="X17" s="66">
        <f t="shared" si="6"/>
        <v>0</v>
      </c>
      <c r="Y17" s="66">
        <f t="shared" si="6"/>
        <v>0</v>
      </c>
      <c r="Z17" s="66">
        <f t="shared" si="6"/>
        <v>0</v>
      </c>
      <c r="AA17" s="66">
        <f t="shared" si="6"/>
        <v>0</v>
      </c>
      <c r="AB17" s="66">
        <f t="shared" si="6"/>
        <v>0</v>
      </c>
      <c r="AC17" s="66">
        <f t="shared" si="6"/>
        <v>0</v>
      </c>
      <c r="AD17" s="66">
        <f t="shared" si="6"/>
        <v>0</v>
      </c>
      <c r="AE17" s="66">
        <f t="shared" si="6"/>
        <v>0</v>
      </c>
      <c r="AF17" s="66">
        <f t="shared" si="6"/>
        <v>0</v>
      </c>
      <c r="AG17" s="66">
        <f t="shared" si="6"/>
        <v>0</v>
      </c>
      <c r="AH17" s="66">
        <f t="shared" si="6"/>
        <v>0</v>
      </c>
      <c r="AI17" s="66">
        <f>AI18+AI25+AI31+AI37+AI46</f>
        <v>0</v>
      </c>
    </row>
    <row r="18" spans="2:35" x14ac:dyDescent="0.25">
      <c r="B18" s="87" t="s">
        <v>34</v>
      </c>
      <c r="C18" s="12"/>
      <c r="D18" s="2">
        <f>SUM(D19:D22)</f>
        <v>0</v>
      </c>
      <c r="E18" s="2">
        <f t="shared" ref="E18:AH18" si="7">SUM(E19:E22)</f>
        <v>0</v>
      </c>
      <c r="F18" s="2">
        <f t="shared" si="7"/>
        <v>0</v>
      </c>
      <c r="G18" s="2">
        <f t="shared" si="7"/>
        <v>0</v>
      </c>
      <c r="H18" s="2">
        <f t="shared" si="7"/>
        <v>0</v>
      </c>
      <c r="I18" s="2">
        <f t="shared" si="7"/>
        <v>0</v>
      </c>
      <c r="J18" s="2">
        <f t="shared" si="7"/>
        <v>0</v>
      </c>
      <c r="K18" s="2">
        <f t="shared" si="7"/>
        <v>0</v>
      </c>
      <c r="L18" s="2">
        <f t="shared" si="7"/>
        <v>0</v>
      </c>
      <c r="M18" s="2">
        <f t="shared" si="7"/>
        <v>0</v>
      </c>
      <c r="N18" s="2">
        <f t="shared" si="7"/>
        <v>0</v>
      </c>
      <c r="O18" s="2">
        <f t="shared" si="7"/>
        <v>0</v>
      </c>
      <c r="P18" s="2">
        <f t="shared" si="7"/>
        <v>0</v>
      </c>
      <c r="Q18" s="2">
        <f t="shared" si="7"/>
        <v>0</v>
      </c>
      <c r="R18" s="2">
        <f t="shared" si="7"/>
        <v>0</v>
      </c>
      <c r="S18" s="2">
        <f t="shared" si="7"/>
        <v>0</v>
      </c>
      <c r="T18" s="2">
        <f t="shared" si="7"/>
        <v>0</v>
      </c>
      <c r="U18" s="2">
        <f t="shared" si="7"/>
        <v>0</v>
      </c>
      <c r="V18" s="2">
        <f t="shared" si="7"/>
        <v>0</v>
      </c>
      <c r="W18" s="2">
        <f t="shared" si="7"/>
        <v>0</v>
      </c>
      <c r="X18" s="2">
        <f t="shared" si="7"/>
        <v>0</v>
      </c>
      <c r="Y18" s="2">
        <f t="shared" si="7"/>
        <v>0</v>
      </c>
      <c r="Z18" s="2">
        <f t="shared" si="7"/>
        <v>0</v>
      </c>
      <c r="AA18" s="2">
        <f t="shared" si="7"/>
        <v>0</v>
      </c>
      <c r="AB18" s="2">
        <f t="shared" si="7"/>
        <v>0</v>
      </c>
      <c r="AC18" s="2">
        <f t="shared" si="7"/>
        <v>0</v>
      </c>
      <c r="AD18" s="2">
        <f t="shared" si="7"/>
        <v>0</v>
      </c>
      <c r="AE18" s="2">
        <f t="shared" si="7"/>
        <v>0</v>
      </c>
      <c r="AF18" s="2">
        <f t="shared" si="7"/>
        <v>0</v>
      </c>
      <c r="AG18" s="2">
        <f t="shared" si="7"/>
        <v>0</v>
      </c>
      <c r="AH18" s="2">
        <f t="shared" si="7"/>
        <v>0</v>
      </c>
      <c r="AI18" s="3">
        <f>SUM(D18:AH18)</f>
        <v>0</v>
      </c>
    </row>
    <row r="19" spans="2:35" ht="14.45" outlineLevel="1" x14ac:dyDescent="0.35">
      <c r="B19" s="6" t="s">
        <v>52</v>
      </c>
      <c r="C19" s="13"/>
      <c r="D19" s="7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3">
        <f t="shared" ref="AI19:AI48" si="8">SUM(D19:AH19)</f>
        <v>0</v>
      </c>
    </row>
    <row r="20" spans="2:35" ht="14.45" outlineLevel="1" x14ac:dyDescent="0.35">
      <c r="B20" s="6" t="s">
        <v>52</v>
      </c>
      <c r="C20" s="13"/>
      <c r="D20" s="7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3">
        <f t="shared" si="8"/>
        <v>0</v>
      </c>
    </row>
    <row r="21" spans="2:35" outlineLevel="1" x14ac:dyDescent="0.25">
      <c r="B21" s="6" t="s">
        <v>52</v>
      </c>
      <c r="C21" s="13"/>
      <c r="D21" s="7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3">
        <f t="shared" si="8"/>
        <v>0</v>
      </c>
    </row>
    <row r="22" spans="2:35" outlineLevel="1" x14ac:dyDescent="0.25">
      <c r="B22" s="6" t="s">
        <v>52</v>
      </c>
      <c r="C22" s="13"/>
      <c r="D22" s="7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3">
        <f t="shared" si="8"/>
        <v>0</v>
      </c>
    </row>
    <row r="23" spans="2:35" x14ac:dyDescent="0.25">
      <c r="B23" s="87" t="s">
        <v>36</v>
      </c>
      <c r="C23" s="12"/>
      <c r="D23" s="53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3">
        <f t="shared" si="8"/>
        <v>0</v>
      </c>
    </row>
    <row r="24" spans="2:35" x14ac:dyDescent="0.25">
      <c r="B24" s="87" t="s">
        <v>47</v>
      </c>
      <c r="C24" s="12"/>
      <c r="D24" s="53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3">
        <f t="shared" si="8"/>
        <v>0</v>
      </c>
    </row>
    <row r="25" spans="2:35" x14ac:dyDescent="0.25">
      <c r="B25" s="88" t="s">
        <v>5</v>
      </c>
      <c r="C25" s="12"/>
      <c r="D25" s="4">
        <f>SUM(D26:D30)</f>
        <v>0</v>
      </c>
      <c r="E25" s="4">
        <f t="shared" ref="E25:AH25" si="9">SUM(E26:E30)</f>
        <v>0</v>
      </c>
      <c r="F25" s="4">
        <f t="shared" si="9"/>
        <v>0</v>
      </c>
      <c r="G25" s="4">
        <f t="shared" si="9"/>
        <v>0</v>
      </c>
      <c r="H25" s="4">
        <f t="shared" si="9"/>
        <v>0</v>
      </c>
      <c r="I25" s="4">
        <f t="shared" si="9"/>
        <v>0</v>
      </c>
      <c r="J25" s="4">
        <f t="shared" si="9"/>
        <v>0</v>
      </c>
      <c r="K25" s="4">
        <f t="shared" si="9"/>
        <v>0</v>
      </c>
      <c r="L25" s="4">
        <f t="shared" si="9"/>
        <v>0</v>
      </c>
      <c r="M25" s="4">
        <f t="shared" si="9"/>
        <v>0</v>
      </c>
      <c r="N25" s="4">
        <f t="shared" si="9"/>
        <v>0</v>
      </c>
      <c r="O25" s="4">
        <f t="shared" si="9"/>
        <v>0</v>
      </c>
      <c r="P25" s="4">
        <f t="shared" si="9"/>
        <v>0</v>
      </c>
      <c r="Q25" s="4">
        <f t="shared" si="9"/>
        <v>0</v>
      </c>
      <c r="R25" s="4">
        <f t="shared" si="9"/>
        <v>0</v>
      </c>
      <c r="S25" s="4">
        <f t="shared" si="9"/>
        <v>0</v>
      </c>
      <c r="T25" s="4">
        <f t="shared" si="9"/>
        <v>0</v>
      </c>
      <c r="U25" s="4">
        <f t="shared" si="9"/>
        <v>0</v>
      </c>
      <c r="V25" s="4">
        <f t="shared" si="9"/>
        <v>0</v>
      </c>
      <c r="W25" s="4">
        <f t="shared" si="9"/>
        <v>0</v>
      </c>
      <c r="X25" s="4">
        <f t="shared" si="9"/>
        <v>0</v>
      </c>
      <c r="Y25" s="4">
        <f t="shared" si="9"/>
        <v>0</v>
      </c>
      <c r="Z25" s="4">
        <f t="shared" si="9"/>
        <v>0</v>
      </c>
      <c r="AA25" s="4">
        <f t="shared" si="9"/>
        <v>0</v>
      </c>
      <c r="AB25" s="4">
        <f t="shared" si="9"/>
        <v>0</v>
      </c>
      <c r="AC25" s="4">
        <f t="shared" si="9"/>
        <v>0</v>
      </c>
      <c r="AD25" s="4">
        <f t="shared" si="9"/>
        <v>0</v>
      </c>
      <c r="AE25" s="4">
        <f t="shared" si="9"/>
        <v>0</v>
      </c>
      <c r="AF25" s="4">
        <f t="shared" si="9"/>
        <v>0</v>
      </c>
      <c r="AG25" s="4">
        <f t="shared" si="9"/>
        <v>0</v>
      </c>
      <c r="AH25" s="4">
        <f t="shared" si="9"/>
        <v>0</v>
      </c>
      <c r="AI25" s="3">
        <f t="shared" si="8"/>
        <v>0</v>
      </c>
    </row>
    <row r="26" spans="2:35" outlineLevel="1" x14ac:dyDescent="0.25">
      <c r="B26" s="6" t="s">
        <v>27</v>
      </c>
      <c r="C26" s="13"/>
      <c r="D26" s="7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3">
        <f t="shared" si="8"/>
        <v>0</v>
      </c>
    </row>
    <row r="27" spans="2:35" outlineLevel="1" x14ac:dyDescent="0.25">
      <c r="B27" s="6" t="s">
        <v>28</v>
      </c>
      <c r="C27" s="13"/>
      <c r="D27" s="7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3">
        <f t="shared" si="8"/>
        <v>0</v>
      </c>
    </row>
    <row r="28" spans="2:35" outlineLevel="1" x14ac:dyDescent="0.25">
      <c r="B28" s="6" t="s">
        <v>23</v>
      </c>
      <c r="C28" s="13"/>
      <c r="D28" s="7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3">
        <f t="shared" si="8"/>
        <v>0</v>
      </c>
    </row>
    <row r="29" spans="2:35" outlineLevel="1" x14ac:dyDescent="0.25">
      <c r="B29" s="6" t="s">
        <v>29</v>
      </c>
      <c r="C29" s="13"/>
      <c r="D29" s="7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3">
        <f t="shared" si="8"/>
        <v>0</v>
      </c>
    </row>
    <row r="30" spans="2:35" outlineLevel="1" x14ac:dyDescent="0.25">
      <c r="B30" s="6" t="s">
        <v>26</v>
      </c>
      <c r="C30" s="13"/>
      <c r="D30" s="7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3">
        <f t="shared" si="8"/>
        <v>0</v>
      </c>
    </row>
    <row r="31" spans="2:35" x14ac:dyDescent="0.25">
      <c r="B31" s="88" t="s">
        <v>26</v>
      </c>
      <c r="C31" s="12"/>
      <c r="D31" s="4">
        <f>SUM(D32:D36)</f>
        <v>0</v>
      </c>
      <c r="E31" s="4">
        <f t="shared" ref="E31:AH31" si="10">SUM(E32:E36)</f>
        <v>0</v>
      </c>
      <c r="F31" s="4">
        <f t="shared" si="10"/>
        <v>0</v>
      </c>
      <c r="G31" s="4">
        <f t="shared" si="10"/>
        <v>0</v>
      </c>
      <c r="H31" s="4">
        <f t="shared" si="10"/>
        <v>0</v>
      </c>
      <c r="I31" s="4">
        <f t="shared" si="10"/>
        <v>0</v>
      </c>
      <c r="J31" s="4">
        <f t="shared" si="10"/>
        <v>0</v>
      </c>
      <c r="K31" s="4">
        <f t="shared" si="10"/>
        <v>0</v>
      </c>
      <c r="L31" s="4">
        <f t="shared" si="10"/>
        <v>0</v>
      </c>
      <c r="M31" s="4">
        <f t="shared" si="10"/>
        <v>0</v>
      </c>
      <c r="N31" s="4">
        <f t="shared" si="10"/>
        <v>0</v>
      </c>
      <c r="O31" s="4">
        <f t="shared" si="10"/>
        <v>0</v>
      </c>
      <c r="P31" s="4">
        <f t="shared" si="10"/>
        <v>0</v>
      </c>
      <c r="Q31" s="4">
        <f t="shared" si="10"/>
        <v>0</v>
      </c>
      <c r="R31" s="4">
        <f t="shared" si="10"/>
        <v>0</v>
      </c>
      <c r="S31" s="4">
        <f t="shared" si="10"/>
        <v>0</v>
      </c>
      <c r="T31" s="4">
        <f t="shared" si="10"/>
        <v>0</v>
      </c>
      <c r="U31" s="4">
        <f t="shared" si="10"/>
        <v>0</v>
      </c>
      <c r="V31" s="4">
        <f t="shared" si="10"/>
        <v>0</v>
      </c>
      <c r="W31" s="4">
        <f t="shared" si="10"/>
        <v>0</v>
      </c>
      <c r="X31" s="4">
        <f t="shared" si="10"/>
        <v>0</v>
      </c>
      <c r="Y31" s="4">
        <f t="shared" si="10"/>
        <v>0</v>
      </c>
      <c r="Z31" s="4">
        <f t="shared" si="10"/>
        <v>0</v>
      </c>
      <c r="AA31" s="4">
        <f t="shared" si="10"/>
        <v>0</v>
      </c>
      <c r="AB31" s="4">
        <f t="shared" si="10"/>
        <v>0</v>
      </c>
      <c r="AC31" s="4">
        <f t="shared" si="10"/>
        <v>0</v>
      </c>
      <c r="AD31" s="4">
        <f t="shared" si="10"/>
        <v>0</v>
      </c>
      <c r="AE31" s="4">
        <f t="shared" si="10"/>
        <v>0</v>
      </c>
      <c r="AF31" s="4">
        <f t="shared" si="10"/>
        <v>0</v>
      </c>
      <c r="AG31" s="4">
        <f t="shared" si="10"/>
        <v>0</v>
      </c>
      <c r="AH31" s="4">
        <f t="shared" si="10"/>
        <v>0</v>
      </c>
      <c r="AI31" s="3">
        <f t="shared" si="8"/>
        <v>0</v>
      </c>
    </row>
    <row r="32" spans="2:35" outlineLevel="1" x14ac:dyDescent="0.25">
      <c r="B32" s="6" t="s">
        <v>52</v>
      </c>
      <c r="C32" s="13"/>
      <c r="D32" s="7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3">
        <f t="shared" si="8"/>
        <v>0</v>
      </c>
    </row>
    <row r="33" spans="2:35" outlineLevel="1" x14ac:dyDescent="0.25">
      <c r="B33" s="6" t="s">
        <v>52</v>
      </c>
      <c r="C33" s="13"/>
      <c r="D33" s="7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3">
        <f t="shared" si="8"/>
        <v>0</v>
      </c>
    </row>
    <row r="34" spans="2:35" outlineLevel="1" x14ac:dyDescent="0.25">
      <c r="B34" s="6" t="s">
        <v>52</v>
      </c>
      <c r="C34" s="13"/>
      <c r="D34" s="7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3">
        <f t="shared" si="8"/>
        <v>0</v>
      </c>
    </row>
    <row r="35" spans="2:35" outlineLevel="1" x14ac:dyDescent="0.25">
      <c r="B35" s="6" t="s">
        <v>52</v>
      </c>
      <c r="C35" s="13"/>
      <c r="D35" s="7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3">
        <f t="shared" si="8"/>
        <v>0</v>
      </c>
    </row>
    <row r="36" spans="2:35" outlineLevel="1" x14ac:dyDescent="0.25">
      <c r="B36" s="6" t="s">
        <v>52</v>
      </c>
      <c r="C36" s="13"/>
      <c r="D36" s="7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3">
        <f t="shared" si="8"/>
        <v>0</v>
      </c>
    </row>
    <row r="37" spans="2:35" x14ac:dyDescent="0.25">
      <c r="B37" s="88" t="s">
        <v>35</v>
      </c>
      <c r="C37" s="12"/>
      <c r="D37" s="4">
        <f>SUM(D38:D45)</f>
        <v>0</v>
      </c>
      <c r="E37" s="4">
        <f t="shared" ref="E37:AH37" si="11">SUM(E38:E45)</f>
        <v>0</v>
      </c>
      <c r="F37" s="4">
        <f t="shared" si="11"/>
        <v>0</v>
      </c>
      <c r="G37" s="4">
        <f t="shared" si="11"/>
        <v>0</v>
      </c>
      <c r="H37" s="4">
        <f t="shared" si="11"/>
        <v>0</v>
      </c>
      <c r="I37" s="4">
        <f t="shared" si="11"/>
        <v>0</v>
      </c>
      <c r="J37" s="4">
        <f t="shared" si="11"/>
        <v>0</v>
      </c>
      <c r="K37" s="4">
        <f t="shared" si="11"/>
        <v>0</v>
      </c>
      <c r="L37" s="4">
        <f t="shared" si="11"/>
        <v>0</v>
      </c>
      <c r="M37" s="4">
        <f t="shared" si="11"/>
        <v>0</v>
      </c>
      <c r="N37" s="4">
        <f t="shared" si="11"/>
        <v>0</v>
      </c>
      <c r="O37" s="4">
        <f t="shared" si="11"/>
        <v>0</v>
      </c>
      <c r="P37" s="4">
        <f t="shared" si="11"/>
        <v>0</v>
      </c>
      <c r="Q37" s="4">
        <f t="shared" si="11"/>
        <v>0</v>
      </c>
      <c r="R37" s="4">
        <f t="shared" si="11"/>
        <v>0</v>
      </c>
      <c r="S37" s="4">
        <f t="shared" si="11"/>
        <v>0</v>
      </c>
      <c r="T37" s="4">
        <f t="shared" si="11"/>
        <v>0</v>
      </c>
      <c r="U37" s="4">
        <f t="shared" si="11"/>
        <v>0</v>
      </c>
      <c r="V37" s="4">
        <f t="shared" si="11"/>
        <v>0</v>
      </c>
      <c r="W37" s="4">
        <f t="shared" si="11"/>
        <v>0</v>
      </c>
      <c r="X37" s="4">
        <f t="shared" si="11"/>
        <v>0</v>
      </c>
      <c r="Y37" s="4">
        <f t="shared" si="11"/>
        <v>0</v>
      </c>
      <c r="Z37" s="4">
        <f t="shared" si="11"/>
        <v>0</v>
      </c>
      <c r="AA37" s="4">
        <f t="shared" si="11"/>
        <v>0</v>
      </c>
      <c r="AB37" s="4">
        <f t="shared" si="11"/>
        <v>0</v>
      </c>
      <c r="AC37" s="4">
        <f t="shared" si="11"/>
        <v>0</v>
      </c>
      <c r="AD37" s="4">
        <f t="shared" si="11"/>
        <v>0</v>
      </c>
      <c r="AE37" s="4">
        <f t="shared" si="11"/>
        <v>0</v>
      </c>
      <c r="AF37" s="4">
        <f t="shared" si="11"/>
        <v>0</v>
      </c>
      <c r="AG37" s="4">
        <f t="shared" si="11"/>
        <v>0</v>
      </c>
      <c r="AH37" s="4">
        <f t="shared" si="11"/>
        <v>0</v>
      </c>
      <c r="AI37" s="3">
        <f t="shared" si="8"/>
        <v>0</v>
      </c>
    </row>
    <row r="38" spans="2:35" outlineLevel="1" x14ac:dyDescent="0.25">
      <c r="B38" s="6" t="s">
        <v>39</v>
      </c>
      <c r="C38" s="13"/>
      <c r="D38" s="7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3">
        <f t="shared" si="8"/>
        <v>0</v>
      </c>
    </row>
    <row r="39" spans="2:35" outlineLevel="1" x14ac:dyDescent="0.25">
      <c r="B39" s="6" t="s">
        <v>40</v>
      </c>
      <c r="C39" s="13"/>
      <c r="D39" s="7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3">
        <f t="shared" si="8"/>
        <v>0</v>
      </c>
    </row>
    <row r="40" spans="2:35" outlineLevel="1" x14ac:dyDescent="0.25">
      <c r="B40" s="6" t="s">
        <v>41</v>
      </c>
      <c r="C40" s="13"/>
      <c r="D40" s="7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3">
        <f t="shared" si="8"/>
        <v>0</v>
      </c>
    </row>
    <row r="41" spans="2:35" outlineLevel="1" x14ac:dyDescent="0.25">
      <c r="B41" s="6" t="s">
        <v>42</v>
      </c>
      <c r="C41" s="13"/>
      <c r="D41" s="7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3">
        <f t="shared" si="8"/>
        <v>0</v>
      </c>
    </row>
    <row r="42" spans="2:35" outlineLevel="1" x14ac:dyDescent="0.25">
      <c r="B42" s="6" t="s">
        <v>43</v>
      </c>
      <c r="C42" s="13"/>
      <c r="D42" s="7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3">
        <f t="shared" si="8"/>
        <v>0</v>
      </c>
    </row>
    <row r="43" spans="2:35" outlineLevel="1" x14ac:dyDescent="0.25">
      <c r="B43" s="6" t="s">
        <v>44</v>
      </c>
      <c r="C43" s="13"/>
      <c r="D43" s="7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3">
        <f t="shared" si="8"/>
        <v>0</v>
      </c>
    </row>
    <row r="44" spans="2:35" outlineLevel="1" x14ac:dyDescent="0.25">
      <c r="B44" s="6" t="s">
        <v>45</v>
      </c>
      <c r="C44" s="13"/>
      <c r="D44" s="7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3">
        <f t="shared" si="8"/>
        <v>0</v>
      </c>
    </row>
    <row r="45" spans="2:35" outlineLevel="1" x14ac:dyDescent="0.25">
      <c r="B45" s="6" t="s">
        <v>8</v>
      </c>
      <c r="C45" s="13"/>
      <c r="D45" s="7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3">
        <f t="shared" si="8"/>
        <v>0</v>
      </c>
    </row>
    <row r="46" spans="2:35" x14ac:dyDescent="0.25">
      <c r="B46" s="89" t="s">
        <v>37</v>
      </c>
      <c r="C46" s="12"/>
      <c r="D46" s="4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3">
        <f t="shared" si="8"/>
        <v>0</v>
      </c>
    </row>
    <row r="47" spans="2:35" x14ac:dyDescent="0.25">
      <c r="B47" s="89" t="s">
        <v>46</v>
      </c>
      <c r="C47" s="12"/>
      <c r="D47" s="4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3">
        <f t="shared" si="8"/>
        <v>0</v>
      </c>
    </row>
    <row r="48" spans="2:35" x14ac:dyDescent="0.25">
      <c r="B48" s="89" t="s">
        <v>38</v>
      </c>
      <c r="C48" s="12"/>
      <c r="D48" s="4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3">
        <f t="shared" si="8"/>
        <v>0</v>
      </c>
    </row>
    <row r="49" spans="2:35" ht="3.75" customHeight="1" x14ac:dyDescent="0.25">
      <c r="C49" s="1"/>
    </row>
    <row r="50" spans="2:35" ht="15.75" thickBot="1" x14ac:dyDescent="0.3">
      <c r="B50" s="86" t="s">
        <v>6</v>
      </c>
      <c r="C50" s="64"/>
      <c r="D50" s="66">
        <f t="shared" ref="D50:AH50" si="12">C50+D7-D17</f>
        <v>0</v>
      </c>
      <c r="E50" s="66">
        <f t="shared" si="12"/>
        <v>0</v>
      </c>
      <c r="F50" s="66">
        <f t="shared" si="12"/>
        <v>0</v>
      </c>
      <c r="G50" s="66">
        <f t="shared" si="12"/>
        <v>0</v>
      </c>
      <c r="H50" s="66">
        <f t="shared" si="12"/>
        <v>0</v>
      </c>
      <c r="I50" s="66">
        <f t="shared" si="12"/>
        <v>0</v>
      </c>
      <c r="J50" s="66">
        <f t="shared" si="12"/>
        <v>0</v>
      </c>
      <c r="K50" s="66">
        <f t="shared" si="12"/>
        <v>0</v>
      </c>
      <c r="L50" s="66">
        <f t="shared" si="12"/>
        <v>0</v>
      </c>
      <c r="M50" s="66">
        <f t="shared" si="12"/>
        <v>0</v>
      </c>
      <c r="N50" s="66">
        <f t="shared" si="12"/>
        <v>0</v>
      </c>
      <c r="O50" s="66">
        <f t="shared" si="12"/>
        <v>0</v>
      </c>
      <c r="P50" s="66">
        <f t="shared" si="12"/>
        <v>0</v>
      </c>
      <c r="Q50" s="66">
        <f t="shared" si="12"/>
        <v>0</v>
      </c>
      <c r="R50" s="66">
        <f t="shared" si="12"/>
        <v>0</v>
      </c>
      <c r="S50" s="66">
        <f t="shared" si="12"/>
        <v>0</v>
      </c>
      <c r="T50" s="66">
        <f t="shared" si="12"/>
        <v>0</v>
      </c>
      <c r="U50" s="66">
        <f t="shared" si="12"/>
        <v>0</v>
      </c>
      <c r="V50" s="66">
        <f t="shared" si="12"/>
        <v>0</v>
      </c>
      <c r="W50" s="66">
        <f t="shared" si="12"/>
        <v>0</v>
      </c>
      <c r="X50" s="66">
        <f t="shared" si="12"/>
        <v>0</v>
      </c>
      <c r="Y50" s="66">
        <f t="shared" si="12"/>
        <v>0</v>
      </c>
      <c r="Z50" s="66">
        <f t="shared" si="12"/>
        <v>0</v>
      </c>
      <c r="AA50" s="66">
        <f t="shared" si="12"/>
        <v>0</v>
      </c>
      <c r="AB50" s="66">
        <f t="shared" si="12"/>
        <v>0</v>
      </c>
      <c r="AC50" s="66">
        <f t="shared" si="12"/>
        <v>0</v>
      </c>
      <c r="AD50" s="66">
        <f t="shared" si="12"/>
        <v>0</v>
      </c>
      <c r="AE50" s="66">
        <f t="shared" si="12"/>
        <v>0</v>
      </c>
      <c r="AF50" s="66">
        <f t="shared" si="12"/>
        <v>0</v>
      </c>
      <c r="AG50" s="66">
        <f t="shared" si="12"/>
        <v>0</v>
      </c>
      <c r="AH50" s="66">
        <f t="shared" si="12"/>
        <v>0</v>
      </c>
      <c r="AI50" s="66">
        <f>AH50</f>
        <v>0</v>
      </c>
    </row>
    <row r="51" spans="2:35" ht="6.6" customHeight="1" x14ac:dyDescent="0.25"/>
    <row r="52" spans="2:35" x14ac:dyDescent="0.25">
      <c r="B52" s="92" t="s">
        <v>53</v>
      </c>
    </row>
    <row r="53" spans="2:35" x14ac:dyDescent="0.25">
      <c r="B53" s="6" t="s">
        <v>54</v>
      </c>
      <c r="C53" s="13"/>
      <c r="D53" s="7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>
        <f>SUM(D53:AH53)</f>
        <v>0</v>
      </c>
    </row>
    <row r="54" spans="2:35" x14ac:dyDescent="0.25">
      <c r="B54" s="6" t="s">
        <v>54</v>
      </c>
      <c r="C54" s="13"/>
      <c r="D54" s="7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>
        <f t="shared" ref="AI54:AI55" si="13">SUM(D54:AH54)</f>
        <v>0</v>
      </c>
    </row>
    <row r="55" spans="2:35" x14ac:dyDescent="0.25">
      <c r="B55" s="6" t="s">
        <v>54</v>
      </c>
      <c r="C55" s="13"/>
      <c r="D55" s="7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>
        <f t="shared" si="13"/>
        <v>0</v>
      </c>
    </row>
    <row r="56" spans="2:35" x14ac:dyDescent="0.25">
      <c r="D56" s="55">
        <f>SUM(D53:D55)</f>
        <v>0</v>
      </c>
      <c r="E56" s="55">
        <f t="shared" ref="E56:AH56" si="14">SUM(E53:E55)</f>
        <v>0</v>
      </c>
      <c r="F56" s="55">
        <f t="shared" si="14"/>
        <v>0</v>
      </c>
      <c r="G56" s="55">
        <f t="shared" si="14"/>
        <v>0</v>
      </c>
      <c r="H56" s="55">
        <f t="shared" si="14"/>
        <v>0</v>
      </c>
      <c r="I56" s="55">
        <f t="shared" si="14"/>
        <v>0</v>
      </c>
      <c r="J56" s="55">
        <f t="shared" si="14"/>
        <v>0</v>
      </c>
      <c r="K56" s="55">
        <f t="shared" si="14"/>
        <v>0</v>
      </c>
      <c r="L56" s="55">
        <f t="shared" si="14"/>
        <v>0</v>
      </c>
      <c r="M56" s="55">
        <f t="shared" si="14"/>
        <v>0</v>
      </c>
      <c r="N56" s="55">
        <f t="shared" si="14"/>
        <v>0</v>
      </c>
      <c r="O56" s="55">
        <f t="shared" si="14"/>
        <v>0</v>
      </c>
      <c r="P56" s="55">
        <f t="shared" si="14"/>
        <v>0</v>
      </c>
      <c r="Q56" s="55">
        <f t="shared" si="14"/>
        <v>0</v>
      </c>
      <c r="R56" s="55">
        <f t="shared" si="14"/>
        <v>0</v>
      </c>
      <c r="S56" s="55">
        <f t="shared" si="14"/>
        <v>0</v>
      </c>
      <c r="T56" s="55">
        <f t="shared" si="14"/>
        <v>0</v>
      </c>
      <c r="U56" s="55">
        <f t="shared" si="14"/>
        <v>0</v>
      </c>
      <c r="V56" s="55">
        <f t="shared" si="14"/>
        <v>0</v>
      </c>
      <c r="W56" s="55">
        <f t="shared" si="14"/>
        <v>0</v>
      </c>
      <c r="X56" s="55">
        <f t="shared" si="14"/>
        <v>0</v>
      </c>
      <c r="Y56" s="55">
        <f t="shared" si="14"/>
        <v>0</v>
      </c>
      <c r="Z56" s="55">
        <f t="shared" si="14"/>
        <v>0</v>
      </c>
      <c r="AA56" s="55">
        <f t="shared" si="14"/>
        <v>0</v>
      </c>
      <c r="AB56" s="55">
        <f t="shared" si="14"/>
        <v>0</v>
      </c>
      <c r="AC56" s="55">
        <f t="shared" si="14"/>
        <v>0</v>
      </c>
      <c r="AD56" s="55">
        <f t="shared" si="14"/>
        <v>0</v>
      </c>
      <c r="AE56" s="55">
        <f t="shared" si="14"/>
        <v>0</v>
      </c>
      <c r="AF56" s="55">
        <f t="shared" si="14"/>
        <v>0</v>
      </c>
      <c r="AG56" s="55">
        <f t="shared" si="14"/>
        <v>0</v>
      </c>
      <c r="AH56" s="55">
        <f t="shared" si="14"/>
        <v>0</v>
      </c>
    </row>
    <row r="59" spans="2:35" x14ac:dyDescent="0.25">
      <c r="B59" s="58"/>
    </row>
    <row r="60" spans="2:35" x14ac:dyDescent="0.25">
      <c r="B60" s="59"/>
    </row>
  </sheetData>
  <mergeCells count="4">
    <mergeCell ref="B2:AI2"/>
    <mergeCell ref="B3:AI3"/>
    <mergeCell ref="C5:C6"/>
    <mergeCell ref="AI5:AI6"/>
  </mergeCells>
  <hyperlinks>
    <hyperlink ref="B5" location="'RESUMO - Anual'!A1" display="IR PARA RESUMO ANUAL"/>
  </hyperlinks>
  <pageMargins left="0.511811024" right="0.511811024" top="0.78740157499999996" bottom="0.78740157499999996" header="0.31496062000000002" footer="0.31496062000000002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H31"/>
  <sheetViews>
    <sheetView showGridLines="0" topLeftCell="A16" workbookViewId="0">
      <selection activeCell="D34" sqref="D34"/>
    </sheetView>
  </sheetViews>
  <sheetFormatPr defaultRowHeight="15.75" x14ac:dyDescent="0.25"/>
  <cols>
    <col min="1" max="1" width="45.7109375" style="68" bestFit="1" customWidth="1"/>
    <col min="2" max="2" width="17" style="68" customWidth="1"/>
    <col min="3" max="16384" width="9.140625" style="68"/>
  </cols>
  <sheetData>
    <row r="1" spans="1:34" ht="20.25" x14ac:dyDescent="0.25">
      <c r="A1" s="80" t="s">
        <v>84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</row>
    <row r="2" spans="1:34" ht="5.25" customHeight="1" x14ac:dyDescent="0.25"/>
    <row r="3" spans="1:34" x14ac:dyDescent="0.25">
      <c r="A3" s="67" t="s">
        <v>64</v>
      </c>
      <c r="B3" s="67" t="s">
        <v>79</v>
      </c>
      <c r="C3" s="67">
        <v>43101</v>
      </c>
      <c r="D3" s="67">
        <v>43132</v>
      </c>
      <c r="E3" s="67">
        <v>43160</v>
      </c>
      <c r="F3" s="67">
        <v>43191</v>
      </c>
      <c r="G3" s="67">
        <v>43221</v>
      </c>
      <c r="H3" s="67">
        <v>43252</v>
      </c>
      <c r="I3" s="67">
        <v>43282</v>
      </c>
      <c r="J3" s="67">
        <v>43313</v>
      </c>
      <c r="K3" s="67">
        <v>43344</v>
      </c>
      <c r="L3" s="67">
        <v>43374</v>
      </c>
      <c r="M3" s="67">
        <v>43405</v>
      </c>
      <c r="N3" s="67">
        <v>43435</v>
      </c>
    </row>
    <row r="4" spans="1:34" x14ac:dyDescent="0.25">
      <c r="A4" s="69" t="s">
        <v>65</v>
      </c>
      <c r="B4" s="70"/>
      <c r="C4" s="70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34" x14ac:dyDescent="0.25">
      <c r="A5" s="69" t="s">
        <v>81</v>
      </c>
      <c r="B5" s="70"/>
      <c r="C5" s="70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34" x14ac:dyDescent="0.25">
      <c r="A6" s="69" t="s">
        <v>66</v>
      </c>
      <c r="B6" s="70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spans="1:34" x14ac:dyDescent="0.25">
      <c r="A7" s="69" t="s">
        <v>67</v>
      </c>
      <c r="B7" s="70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</row>
    <row r="8" spans="1:34" x14ac:dyDescent="0.25">
      <c r="A8" s="69" t="s">
        <v>80</v>
      </c>
      <c r="B8" s="70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</row>
    <row r="9" spans="1:34" x14ac:dyDescent="0.25">
      <c r="A9" s="69" t="s">
        <v>68</v>
      </c>
      <c r="B9" s="70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</row>
    <row r="10" spans="1:34" x14ac:dyDescent="0.25">
      <c r="A10" s="69" t="s">
        <v>69</v>
      </c>
      <c r="B10" s="70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34" x14ac:dyDescent="0.25">
      <c r="A11" s="69" t="s">
        <v>70</v>
      </c>
      <c r="B11" s="70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</row>
    <row r="12" spans="1:34" x14ac:dyDescent="0.25">
      <c r="A12" s="69" t="s">
        <v>71</v>
      </c>
      <c r="B12" s="70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</row>
    <row r="13" spans="1:34" x14ac:dyDescent="0.25">
      <c r="A13" s="69" t="s">
        <v>72</v>
      </c>
      <c r="B13" s="70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</row>
    <row r="14" spans="1:34" x14ac:dyDescent="0.25">
      <c r="A14" s="69" t="s">
        <v>73</v>
      </c>
      <c r="B14" s="70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</row>
    <row r="15" spans="1:34" x14ac:dyDescent="0.25">
      <c r="A15" s="69" t="s">
        <v>74</v>
      </c>
      <c r="B15" s="70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</row>
    <row r="16" spans="1:34" x14ac:dyDescent="0.25">
      <c r="A16" s="69" t="s">
        <v>75</v>
      </c>
      <c r="B16" s="70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</row>
    <row r="17" spans="1:14" x14ac:dyDescent="0.25">
      <c r="A17" s="69" t="s">
        <v>76</v>
      </c>
      <c r="B17" s="70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</row>
    <row r="18" spans="1:14" x14ac:dyDescent="0.25">
      <c r="A18" s="69" t="s">
        <v>77</v>
      </c>
      <c r="B18" s="70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</row>
    <row r="19" spans="1:14" x14ac:dyDescent="0.25">
      <c r="A19" s="69" t="s">
        <v>85</v>
      </c>
      <c r="B19" s="70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</row>
    <row r="20" spans="1:14" x14ac:dyDescent="0.25">
      <c r="A20" s="69"/>
      <c r="B20" s="70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</row>
    <row r="21" spans="1:14" x14ac:dyDescent="0.25">
      <c r="A21" s="69"/>
      <c r="B21" s="70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</row>
    <row r="22" spans="1:14" x14ac:dyDescent="0.25">
      <c r="A22" s="69"/>
      <c r="B22" s="70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</row>
    <row r="23" spans="1:14" x14ac:dyDescent="0.25">
      <c r="A23" s="69"/>
      <c r="B23" s="70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</row>
    <row r="24" spans="1:14" x14ac:dyDescent="0.25">
      <c r="A24" s="69"/>
      <c r="B24" s="70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</row>
    <row r="25" spans="1:14" x14ac:dyDescent="0.25">
      <c r="A25" s="69"/>
      <c r="B25" s="70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</row>
    <row r="26" spans="1:14" x14ac:dyDescent="0.25">
      <c r="A26" s="69"/>
      <c r="B26" s="70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</row>
    <row r="27" spans="1:14" x14ac:dyDescent="0.25">
      <c r="A27" s="69"/>
      <c r="B27" s="70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</row>
    <row r="28" spans="1:14" x14ac:dyDescent="0.25">
      <c r="A28" s="71" t="s">
        <v>78</v>
      </c>
      <c r="B28" s="72">
        <v>0</v>
      </c>
      <c r="C28" s="72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</row>
    <row r="29" spans="1:14" ht="4.5" customHeight="1" x14ac:dyDescent="0.25"/>
    <row r="30" spans="1:14" x14ac:dyDescent="0.25">
      <c r="A30" s="73" t="s">
        <v>82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</row>
    <row r="31" spans="1:14" x14ac:dyDescent="0.25">
      <c r="A31" s="74" t="s">
        <v>83</v>
      </c>
      <c r="B31" s="75" t="e">
        <f t="shared" ref="B31:N31" si="0">B28/B30</f>
        <v>#DIV/0!</v>
      </c>
      <c r="C31" s="75" t="e">
        <f t="shared" si="0"/>
        <v>#DIV/0!</v>
      </c>
      <c r="D31" s="75" t="e">
        <f t="shared" si="0"/>
        <v>#DIV/0!</v>
      </c>
      <c r="E31" s="75" t="e">
        <f t="shared" si="0"/>
        <v>#DIV/0!</v>
      </c>
      <c r="F31" s="75" t="e">
        <f t="shared" si="0"/>
        <v>#DIV/0!</v>
      </c>
      <c r="G31" s="75" t="e">
        <f t="shared" si="0"/>
        <v>#DIV/0!</v>
      </c>
      <c r="H31" s="75" t="e">
        <f t="shared" si="0"/>
        <v>#DIV/0!</v>
      </c>
      <c r="I31" s="75" t="e">
        <f t="shared" si="0"/>
        <v>#DIV/0!</v>
      </c>
      <c r="J31" s="75" t="e">
        <f t="shared" si="0"/>
        <v>#DIV/0!</v>
      </c>
      <c r="K31" s="75" t="e">
        <f t="shared" si="0"/>
        <v>#DIV/0!</v>
      </c>
      <c r="L31" s="75" t="e">
        <f t="shared" si="0"/>
        <v>#DIV/0!</v>
      </c>
      <c r="M31" s="75" t="e">
        <f t="shared" si="0"/>
        <v>#DIV/0!</v>
      </c>
      <c r="N31" s="75" t="e">
        <f t="shared" si="0"/>
        <v>#DIV/0!</v>
      </c>
    </row>
  </sheetData>
  <mergeCells count="1">
    <mergeCell ref="A1:AH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INSTRUÇÃO</vt:lpstr>
      <vt:lpstr>RESUMO - Anual</vt:lpstr>
      <vt:lpstr>Template por dia - JAN</vt:lpstr>
      <vt:lpstr>Template por dia - FEV</vt:lpstr>
      <vt:lpstr>CONTROLE CUSTOS FIXOS</vt:lpstr>
      <vt:lpstr>'RESUMO - Anual'!Area_de_impressao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Ederlindo Neto.</dc:creator>
  <cp:lastModifiedBy>Goncalves, M. (Mariana)</cp:lastModifiedBy>
  <cp:lastPrinted>2016-07-28T15:20:41Z</cp:lastPrinted>
  <dcterms:created xsi:type="dcterms:W3CDTF">2016-04-04T17:22:01Z</dcterms:created>
  <dcterms:modified xsi:type="dcterms:W3CDTF">2018-07-08T20:09:11Z</dcterms:modified>
</cp:coreProperties>
</file>